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Minta 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<sst xmlns="http://schemas.openxmlformats.org/spreadsheetml/2006/main" count="249" uniqueCount="71">
  <si>
    <t>Projektelőkészítés költségei</t>
  </si>
  <si>
    <t>Előzetes tanulmányok, engedélyezési dokumentumok költsége</t>
  </si>
  <si>
    <t>Közbeszerzés költsége</t>
  </si>
  <si>
    <t>Egyéb előkészítéshez kapcsolódó költség</t>
  </si>
  <si>
    <t>Beruházáshoz kapcsolódó költségek</t>
  </si>
  <si>
    <t>Ingatlan vásárlás költségei</t>
  </si>
  <si>
    <t>Terület-előkészítési költség</t>
  </si>
  <si>
    <t>Építéshez kapcsolódó költségek</t>
  </si>
  <si>
    <t>Eszközbeszerzés költségei</t>
  </si>
  <si>
    <t>Immateriális javak beszerzésének költsége</t>
  </si>
  <si>
    <t>Szakmai megvalósításhoz kapcsolódó szolgáltatások költségei</t>
  </si>
  <si>
    <t>Műszaki ellenőri szolgáltatás költsége</t>
  </si>
  <si>
    <t>Műszaki jellegű szolgáltatások költsége</t>
  </si>
  <si>
    <t>Egyéb szakértői szolgáltatás költségei</t>
  </si>
  <si>
    <t>Képzéshez kapcsolódó költségek</t>
  </si>
  <si>
    <t>Marketing, kommunikációs szolgáltatások költségei</t>
  </si>
  <si>
    <t>Kötelezően előírt nyilvánosság biztosításának költsége</t>
  </si>
  <si>
    <t>Projektszintű könyvvizsgálat költsége</t>
  </si>
  <si>
    <t>Szakmai megvalósításhoz kapcsolódó bérleti díj</t>
  </si>
  <si>
    <t>Egyéb szolgáltatási költségek</t>
  </si>
  <si>
    <t>Szakmai megvalósításban közreműködő munkatársak költségei</t>
  </si>
  <si>
    <t>Szakmai megvalósításhoz kapcsolódó személyi jellegű ráfordítás</t>
  </si>
  <si>
    <t>Szakmai megvalósításhoz kapcsolódó útiköltség, kiküldetési költség</t>
  </si>
  <si>
    <t>Szakmai megvalósításhoz kapcsolódó egyéb költségek</t>
  </si>
  <si>
    <t>Készletek és fogyóeszközök költsége</t>
  </si>
  <si>
    <t>Célcsoport/egyéb közreműködők támogatásának költségei</t>
  </si>
  <si>
    <t>Személyi jellegű ráfordítások</t>
  </si>
  <si>
    <t>Kis értékű ösztönzők/egyéb juttatások költsége</t>
  </si>
  <si>
    <t>Célcsoport áttelepítése kapcsán felmerült költségek</t>
  </si>
  <si>
    <t>Projektmenedzsment személyi jellegű ráfordítása</t>
  </si>
  <si>
    <t>Projektmenedzsmenthez kapcsolódó útiköltség, kiküldetési költség</t>
  </si>
  <si>
    <t>Projektmenedzsmenthez igénybevett szakértői szolgáltatás díja</t>
  </si>
  <si>
    <t>Projektmenedzsmenthez kapcsolódó irodai eszközök beszerzési költsége</t>
  </si>
  <si>
    <t>Egyéb projektmenedzsment költség</t>
  </si>
  <si>
    <t>Tartalék</t>
  </si>
  <si>
    <t>Menny. e. (fő, db, óra stb.)</t>
  </si>
  <si>
    <t>Egységek száma</t>
  </si>
  <si>
    <t>Részletezés 1</t>
  </si>
  <si>
    <t xml:space="preserve">Költségsor megnevezés 1 </t>
  </si>
  <si>
    <t>Részletezés ...</t>
  </si>
  <si>
    <t>Költségsor megnevezés …</t>
  </si>
  <si>
    <t>Költségvetés</t>
  </si>
  <si>
    <t>Projektmenedzsment költség</t>
  </si>
  <si>
    <t>Közvetett költség</t>
  </si>
  <si>
    <t>Projekt becsült költségvetése:</t>
  </si>
  <si>
    <t>Elszámolható költségek összesen:</t>
  </si>
  <si>
    <t>Közvetlen költség</t>
  </si>
  <si>
    <t>Közvetlen költséghez viszonyított százalékos korlátok figyelés (beruházási projektre paraméterezve)</t>
  </si>
  <si>
    <t>Projektmenedzsment költségek aránya</t>
  </si>
  <si>
    <t>Közvetett költségek aránya</t>
  </si>
  <si>
    <t xml:space="preserve">Közbeszerzési költségek aránya </t>
  </si>
  <si>
    <t xml:space="preserve">Projektelőkészítés költségek (kivéve közbeszerzés költségei) aránya </t>
  </si>
  <si>
    <t>Ingatlan vásárlás költségének aránya</t>
  </si>
  <si>
    <t>Terület-előkészítési költségek aránya</t>
  </si>
  <si>
    <t>Műszaki ellenőri szolgáltatás költségének aránya</t>
  </si>
  <si>
    <t xml:space="preserve">Kötelező láthatóság biztosításának költségaránya </t>
  </si>
  <si>
    <t>Könyvvizsgálói szolgáltatás költségének aránya</t>
  </si>
  <si>
    <t>Közvetlen költséghez viszonyított százalékos korlátok figyelés (nem beruházási projektre paraméterezve)</t>
  </si>
  <si>
    <t>Nem elszámolható költségek</t>
  </si>
  <si>
    <t>Bruttó bér</t>
  </si>
  <si>
    <t>Összegzett bruttó költség</t>
  </si>
  <si>
    <t xml:space="preserve">Összegzett nettó  költség </t>
  </si>
  <si>
    <t>adatok Ft-ban</t>
  </si>
  <si>
    <t>Szociális hozzájárulási adó</t>
  </si>
  <si>
    <t xml:space="preserve">Nettó egységár </t>
  </si>
  <si>
    <t xml:space="preserve">Összesen ÁFA </t>
  </si>
  <si>
    <t>Kódok kérdéshez</t>
  </si>
  <si>
    <t>igen (beruházási jellegű projekt)</t>
  </si>
  <si>
    <t>nem (nem beruházási jellegű projekt)</t>
  </si>
  <si>
    <t>A költségek több mint 50 %-a eszközbeszerzésre, ingatlan-beruházásra, informatikai fejlesztésre irányul? Kérjük, válasszon a legördülő listából.</t>
  </si>
  <si>
    <r>
      <t xml:space="preserve">Úti- és szállásköltség </t>
    </r>
    <r>
      <rPr>
        <i/>
        <sz val="11"/>
        <color indexed="8"/>
        <rFont val="Times New Roman"/>
        <family val="1"/>
      </rPr>
      <t>(ellátási költség is)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</si>
</sst>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10" fontId="0" fillId="0" borderId="0" xfId="62" applyNumberFormat="1" applyFont="1" applyBorder="1" applyAlignment="1">
      <alignment horizontal="right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3" fontId="7" fillId="19" borderId="10" xfId="54" applyNumberFormat="1" applyFont="1" applyFill="1" applyBorder="1" applyAlignment="1">
      <alignment horizontal="center" vertical="center" wrapText="1"/>
      <protection/>
    </xf>
    <xf numFmtId="0" fontId="43" fillId="33" borderId="10" xfId="0" applyFont="1" applyFill="1" applyBorder="1" applyAlignment="1">
      <alignment/>
    </xf>
    <xf numFmtId="164" fontId="44" fillId="33" borderId="10" xfId="0" applyNumberFormat="1" applyFont="1" applyFill="1" applyBorder="1" applyAlignment="1">
      <alignment/>
    </xf>
    <xf numFmtId="0" fontId="43" fillId="0" borderId="10" xfId="0" applyFont="1" applyBorder="1" applyAlignment="1">
      <alignment horizontal="left"/>
    </xf>
    <xf numFmtId="0" fontId="43" fillId="8" borderId="10" xfId="0" applyFont="1" applyFill="1" applyBorder="1" applyAlignment="1">
      <alignment/>
    </xf>
    <xf numFmtId="164" fontId="45" fillId="8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2" borderId="10" xfId="0" applyFont="1" applyFill="1" applyBorder="1" applyAlignment="1">
      <alignment/>
    </xf>
    <xf numFmtId="164" fontId="46" fillId="2" borderId="10" xfId="0" applyNumberFormat="1" applyFont="1" applyFill="1" applyBorder="1" applyAlignment="1">
      <alignment/>
    </xf>
    <xf numFmtId="164" fontId="43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left"/>
    </xf>
    <xf numFmtId="0" fontId="43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43" fillId="0" borderId="11" xfId="0" applyFont="1" applyFill="1" applyBorder="1" applyAlignment="1">
      <alignment horizontal="left"/>
    </xf>
    <xf numFmtId="0" fontId="46" fillId="0" borderId="10" xfId="0" applyFont="1" applyFill="1" applyBorder="1" applyAlignment="1">
      <alignment/>
    </xf>
    <xf numFmtId="164" fontId="43" fillId="34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0" fontId="44" fillId="15" borderId="11" xfId="0" applyFont="1" applyFill="1" applyBorder="1" applyAlignment="1">
      <alignment/>
    </xf>
    <xf numFmtId="0" fontId="7" fillId="15" borderId="12" xfId="0" applyFont="1" applyFill="1" applyBorder="1" applyAlignment="1">
      <alignment horizontal="left"/>
    </xf>
    <xf numFmtId="0" fontId="44" fillId="15" borderId="12" xfId="0" applyFont="1" applyFill="1" applyBorder="1" applyAlignment="1">
      <alignment/>
    </xf>
    <xf numFmtId="0" fontId="44" fillId="15" borderId="13" xfId="0" applyFont="1" applyFill="1" applyBorder="1" applyAlignment="1">
      <alignment/>
    </xf>
    <xf numFmtId="0" fontId="44" fillId="15" borderId="10" xfId="0" applyFont="1" applyFill="1" applyBorder="1" applyAlignment="1">
      <alignment/>
    </xf>
    <xf numFmtId="164" fontId="44" fillId="15" borderId="10" xfId="0" applyNumberFormat="1" applyFont="1" applyFill="1" applyBorder="1" applyAlignment="1">
      <alignment/>
    </xf>
    <xf numFmtId="0" fontId="43" fillId="15" borderId="10" xfId="0" applyFont="1" applyFill="1" applyBorder="1" applyAlignment="1">
      <alignment/>
    </xf>
    <xf numFmtId="0" fontId="6" fillId="35" borderId="11" xfId="0" applyFont="1" applyFill="1" applyBorder="1" applyAlignment="1">
      <alignment horizontal="left"/>
    </xf>
    <xf numFmtId="0" fontId="6" fillId="35" borderId="12" xfId="0" applyFont="1" applyFill="1" applyBorder="1" applyAlignment="1">
      <alignment horizontal="left"/>
    </xf>
    <xf numFmtId="0" fontId="6" fillId="35" borderId="13" xfId="0" applyFont="1" applyFill="1" applyBorder="1" applyAlignment="1">
      <alignment horizontal="left"/>
    </xf>
    <xf numFmtId="0" fontId="43" fillId="35" borderId="10" xfId="0" applyFont="1" applyFill="1" applyBorder="1" applyAlignment="1">
      <alignment/>
    </xf>
    <xf numFmtId="164" fontId="44" fillId="35" borderId="10" xfId="0" applyNumberFormat="1" applyFont="1" applyFill="1" applyBorder="1" applyAlignment="1">
      <alignment/>
    </xf>
    <xf numFmtId="0" fontId="43" fillId="0" borderId="10" xfId="0" applyFont="1" applyFill="1" applyBorder="1" applyAlignment="1">
      <alignment/>
    </xf>
    <xf numFmtId="164" fontId="44" fillId="0" borderId="10" xfId="0" applyNumberFormat="1" applyFont="1" applyFill="1" applyBorder="1" applyAlignment="1">
      <alignment/>
    </xf>
    <xf numFmtId="0" fontId="43" fillId="36" borderId="10" xfId="0" applyFont="1" applyFill="1" applyBorder="1" applyAlignment="1">
      <alignment/>
    </xf>
    <xf numFmtId="164" fontId="44" fillId="36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0" fontId="43" fillId="0" borderId="0" xfId="0" applyFont="1" applyAlignment="1">
      <alignment horizontal="center"/>
    </xf>
    <xf numFmtId="0" fontId="45" fillId="0" borderId="0" xfId="0" applyFont="1" applyAlignment="1">
      <alignment/>
    </xf>
    <xf numFmtId="0" fontId="44" fillId="19" borderId="11" xfId="0" applyFont="1" applyFill="1" applyBorder="1" applyAlignment="1">
      <alignment/>
    </xf>
    <xf numFmtId="0" fontId="44" fillId="19" borderId="12" xfId="0" applyFont="1" applyFill="1" applyBorder="1" applyAlignment="1">
      <alignment/>
    </xf>
    <xf numFmtId="0" fontId="44" fillId="19" borderId="13" xfId="0" applyFont="1" applyFill="1" applyBorder="1" applyAlignment="1">
      <alignment/>
    </xf>
    <xf numFmtId="0" fontId="44" fillId="0" borderId="0" xfId="0" applyFont="1" applyBorder="1" applyAlignment="1">
      <alignment/>
    </xf>
    <xf numFmtId="10" fontId="43" fillId="0" borderId="14" xfId="62" applyNumberFormat="1" applyFont="1" applyBorder="1" applyAlignment="1">
      <alignment horizontal="right"/>
    </xf>
    <xf numFmtId="10" fontId="43" fillId="0" borderId="10" xfId="62" applyNumberFormat="1" applyFont="1" applyBorder="1" applyAlignment="1">
      <alignment horizontal="right"/>
    </xf>
    <xf numFmtId="10" fontId="43" fillId="0" borderId="10" xfId="0" applyNumberFormat="1" applyFont="1" applyBorder="1" applyAlignment="1">
      <alignment horizontal="right"/>
    </xf>
    <xf numFmtId="0" fontId="43" fillId="0" borderId="0" xfId="0" applyFont="1" applyBorder="1" applyAlignment="1">
      <alignment/>
    </xf>
    <xf numFmtId="0" fontId="43" fillId="0" borderId="15" xfId="0" applyFont="1" applyBorder="1" applyAlignment="1">
      <alignment/>
    </xf>
    <xf numFmtId="10" fontId="43" fillId="0" borderId="13" xfId="62" applyNumberFormat="1" applyFont="1" applyBorder="1" applyAlignment="1">
      <alignment horizontal="right"/>
    </xf>
    <xf numFmtId="0" fontId="6" fillId="33" borderId="11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left" wrapText="1"/>
    </xf>
    <xf numFmtId="0" fontId="45" fillId="8" borderId="11" xfId="0" applyFont="1" applyFill="1" applyBorder="1" applyAlignment="1">
      <alignment horizontal="left"/>
    </xf>
    <xf numFmtId="0" fontId="45" fillId="8" borderId="12" xfId="0" applyFont="1" applyFill="1" applyBorder="1" applyAlignment="1">
      <alignment horizontal="left"/>
    </xf>
    <xf numFmtId="0" fontId="45" fillId="8" borderId="13" xfId="0" applyFont="1" applyFill="1" applyBorder="1" applyAlignment="1">
      <alignment horizontal="left"/>
    </xf>
    <xf numFmtId="3" fontId="7" fillId="19" borderId="11" xfId="54" applyNumberFormat="1" applyFont="1" applyFill="1" applyBorder="1" applyAlignment="1">
      <alignment horizontal="right" vertical="center" wrapText="1"/>
      <protection/>
    </xf>
    <xf numFmtId="3" fontId="7" fillId="19" borderId="12" xfId="54" applyNumberFormat="1" applyFont="1" applyFill="1" applyBorder="1" applyAlignment="1">
      <alignment horizontal="right" vertical="center" wrapText="1"/>
      <protection/>
    </xf>
    <xf numFmtId="3" fontId="7" fillId="19" borderId="13" xfId="54" applyNumberFormat="1" applyFont="1" applyFill="1" applyBorder="1" applyAlignment="1">
      <alignment horizontal="right" vertical="center" wrapText="1"/>
      <protection/>
    </xf>
    <xf numFmtId="0" fontId="6" fillId="0" borderId="11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15" borderId="11" xfId="0" applyFont="1" applyFill="1" applyBorder="1" applyAlignment="1">
      <alignment horizontal="left" wrapText="1"/>
    </xf>
    <xf numFmtId="0" fontId="6" fillId="15" borderId="12" xfId="0" applyFont="1" applyFill="1" applyBorder="1" applyAlignment="1">
      <alignment horizontal="left" wrapText="1"/>
    </xf>
    <xf numFmtId="0" fontId="6" fillId="15" borderId="13" xfId="0" applyFont="1" applyFill="1" applyBorder="1" applyAlignment="1">
      <alignment horizontal="left" wrapText="1"/>
    </xf>
    <xf numFmtId="0" fontId="46" fillId="2" borderId="11" xfId="0" applyFont="1" applyFill="1" applyBorder="1" applyAlignment="1">
      <alignment horizontal="left"/>
    </xf>
    <xf numFmtId="0" fontId="46" fillId="2" borderId="13" xfId="0" applyFont="1" applyFill="1" applyBorder="1" applyAlignment="1">
      <alignment horizontal="left"/>
    </xf>
    <xf numFmtId="0" fontId="46" fillId="2" borderId="10" xfId="0" applyFont="1" applyFill="1" applyBorder="1" applyAlignment="1">
      <alignment horizontal="left"/>
    </xf>
    <xf numFmtId="0" fontId="43" fillId="0" borderId="11" xfId="0" applyFont="1" applyBorder="1" applyAlignment="1">
      <alignment horizontal="left"/>
    </xf>
    <xf numFmtId="0" fontId="43" fillId="0" borderId="12" xfId="0" applyFont="1" applyBorder="1" applyAlignment="1">
      <alignment horizontal="left"/>
    </xf>
    <xf numFmtId="0" fontId="43" fillId="0" borderId="13" xfId="0" applyFont="1" applyBorder="1" applyAlignment="1">
      <alignment horizontal="left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wrapText="1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46" fillId="2" borderId="12" xfId="0" applyFont="1" applyFill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44" fillId="19" borderId="10" xfId="0" applyFont="1" applyFill="1" applyBorder="1" applyAlignment="1">
      <alignment horizontal="left"/>
    </xf>
    <xf numFmtId="0" fontId="43" fillId="0" borderId="15" xfId="0" applyFont="1" applyBorder="1" applyAlignment="1">
      <alignment horizontal="left"/>
    </xf>
    <xf numFmtId="0" fontId="6" fillId="36" borderId="11" xfId="0" applyFont="1" applyFill="1" applyBorder="1" applyAlignment="1">
      <alignment horizontal="left" wrapText="1"/>
    </xf>
    <xf numFmtId="0" fontId="6" fillId="36" borderId="12" xfId="0" applyFont="1" applyFill="1" applyBorder="1" applyAlignment="1">
      <alignment horizontal="left" wrapText="1"/>
    </xf>
    <xf numFmtId="0" fontId="6" fillId="36" borderId="13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4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  <cellStyle name="Százalék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5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4.421875" style="4" customWidth="1"/>
    <col min="2" max="2" width="4.8515625" style="4" customWidth="1"/>
    <col min="3" max="3" width="5.00390625" style="4" customWidth="1"/>
    <col min="4" max="4" width="59.00390625" style="4" customWidth="1"/>
    <col min="5" max="5" width="10.28125" style="4" customWidth="1"/>
    <col min="6" max="6" width="10.140625" style="4" customWidth="1"/>
    <col min="7" max="7" width="12.140625" style="4" customWidth="1"/>
    <col min="8" max="8" width="13.57421875" style="4" customWidth="1"/>
    <col min="9" max="9" width="10.00390625" style="4" customWidth="1"/>
    <col min="10" max="10" width="11.140625" style="4" customWidth="1"/>
    <col min="11" max="11" width="23.421875" style="4" customWidth="1"/>
    <col min="12" max="12" width="7.28125" style="4" customWidth="1"/>
    <col min="13" max="16384" width="9.140625" style="4" customWidth="1"/>
  </cols>
  <sheetData>
    <row r="1" ht="15">
      <c r="J1" s="5" t="s">
        <v>62</v>
      </c>
    </row>
    <row r="2" spans="1:10" ht="42.75">
      <c r="A2" s="60" t="s">
        <v>41</v>
      </c>
      <c r="B2" s="61"/>
      <c r="C2" s="61"/>
      <c r="D2" s="62"/>
      <c r="E2" s="6" t="s">
        <v>35</v>
      </c>
      <c r="F2" s="6" t="s">
        <v>36</v>
      </c>
      <c r="G2" s="6" t="s">
        <v>64</v>
      </c>
      <c r="H2" s="6" t="s">
        <v>61</v>
      </c>
      <c r="I2" s="6" t="s">
        <v>65</v>
      </c>
      <c r="J2" s="6" t="s">
        <v>60</v>
      </c>
    </row>
    <row r="3" spans="1:10" ht="15" customHeight="1">
      <c r="A3" s="54" t="s">
        <v>0</v>
      </c>
      <c r="B3" s="55"/>
      <c r="C3" s="55"/>
      <c r="D3" s="56"/>
      <c r="E3" s="7"/>
      <c r="F3" s="7"/>
      <c r="G3" s="7"/>
      <c r="H3" s="8">
        <f>H4+H11+H18</f>
        <v>0</v>
      </c>
      <c r="I3" s="8">
        <f>I4+I11+I18</f>
        <v>0</v>
      </c>
      <c r="J3" s="8">
        <f>J4+J11+J18</f>
        <v>0</v>
      </c>
    </row>
    <row r="4" spans="1:10" ht="15">
      <c r="A4" s="9"/>
      <c r="B4" s="57" t="s">
        <v>1</v>
      </c>
      <c r="C4" s="58"/>
      <c r="D4" s="59"/>
      <c r="E4" s="10"/>
      <c r="F4" s="10"/>
      <c r="G4" s="10"/>
      <c r="H4" s="11">
        <f>H5+H8</f>
        <v>0</v>
      </c>
      <c r="I4" s="11">
        <f>I5+I8</f>
        <v>0</v>
      </c>
      <c r="J4" s="11">
        <f>J5+J8</f>
        <v>0</v>
      </c>
    </row>
    <row r="5" spans="1:10" ht="15">
      <c r="A5" s="9"/>
      <c r="B5" s="12"/>
      <c r="C5" s="71" t="s">
        <v>38</v>
      </c>
      <c r="D5" s="71"/>
      <c r="E5" s="13"/>
      <c r="F5" s="13"/>
      <c r="G5" s="13"/>
      <c r="H5" s="14">
        <f>SUM(H6:H7)</f>
        <v>0</v>
      </c>
      <c r="I5" s="14">
        <f>SUM(I6:I7)</f>
        <v>0</v>
      </c>
      <c r="J5" s="14">
        <f>SUM(J6:J7)</f>
        <v>0</v>
      </c>
    </row>
    <row r="6" spans="1:10" ht="15">
      <c r="A6" s="9"/>
      <c r="B6" s="12"/>
      <c r="C6" s="12"/>
      <c r="D6" s="12" t="s">
        <v>37</v>
      </c>
      <c r="E6" s="12"/>
      <c r="F6" s="12"/>
      <c r="G6" s="12"/>
      <c r="H6" s="15">
        <f>F6*G6</f>
        <v>0</v>
      </c>
      <c r="I6" s="15"/>
      <c r="J6" s="15">
        <f>H6+I6</f>
        <v>0</v>
      </c>
    </row>
    <row r="7" spans="1:10" ht="15">
      <c r="A7" s="9"/>
      <c r="B7" s="12"/>
      <c r="C7" s="12"/>
      <c r="D7" s="12" t="s">
        <v>39</v>
      </c>
      <c r="E7" s="12"/>
      <c r="F7" s="12"/>
      <c r="G7" s="12"/>
      <c r="H7" s="15">
        <f>F7*G7</f>
        <v>0</v>
      </c>
      <c r="I7" s="15"/>
      <c r="J7" s="15">
        <f>H7+I7</f>
        <v>0</v>
      </c>
    </row>
    <row r="8" spans="1:10" ht="15">
      <c r="A8" s="9"/>
      <c r="B8" s="12"/>
      <c r="C8" s="71" t="s">
        <v>40</v>
      </c>
      <c r="D8" s="71"/>
      <c r="E8" s="13"/>
      <c r="F8" s="13"/>
      <c r="G8" s="13"/>
      <c r="H8" s="14">
        <f>SUM(H9:H10)</f>
        <v>0</v>
      </c>
      <c r="I8" s="14">
        <f>SUM(I9:I10)</f>
        <v>0</v>
      </c>
      <c r="J8" s="14">
        <f>SUM(J9:J10)</f>
        <v>0</v>
      </c>
    </row>
    <row r="9" spans="1:10" ht="15">
      <c r="A9" s="9"/>
      <c r="B9" s="12"/>
      <c r="C9" s="12"/>
      <c r="D9" s="12" t="s">
        <v>37</v>
      </c>
      <c r="E9" s="12"/>
      <c r="F9" s="12"/>
      <c r="G9" s="12"/>
      <c r="H9" s="15">
        <f>F9*G9</f>
        <v>0</v>
      </c>
      <c r="I9" s="15"/>
      <c r="J9" s="15">
        <f>H9+I9</f>
        <v>0</v>
      </c>
    </row>
    <row r="10" spans="1:10" ht="15">
      <c r="A10" s="9"/>
      <c r="B10" s="12"/>
      <c r="C10" s="12"/>
      <c r="D10" s="12" t="s">
        <v>39</v>
      </c>
      <c r="E10" s="12"/>
      <c r="F10" s="12"/>
      <c r="G10" s="12"/>
      <c r="H10" s="15">
        <f>F10*G10</f>
        <v>0</v>
      </c>
      <c r="I10" s="15"/>
      <c r="J10" s="15">
        <f>H10+I10</f>
        <v>0</v>
      </c>
    </row>
    <row r="11" spans="1:10" ht="15">
      <c r="A11" s="9"/>
      <c r="B11" s="57" t="s">
        <v>2</v>
      </c>
      <c r="C11" s="58"/>
      <c r="D11" s="59"/>
      <c r="E11" s="10"/>
      <c r="F11" s="10"/>
      <c r="G11" s="10"/>
      <c r="H11" s="11">
        <f>H12+H15</f>
        <v>0</v>
      </c>
      <c r="I11" s="11">
        <f>I12+I15</f>
        <v>0</v>
      </c>
      <c r="J11" s="11">
        <f>J12+J15</f>
        <v>0</v>
      </c>
    </row>
    <row r="12" spans="1:10" ht="15">
      <c r="A12" s="9"/>
      <c r="B12" s="12"/>
      <c r="C12" s="71" t="s">
        <v>38</v>
      </c>
      <c r="D12" s="71"/>
      <c r="E12" s="13"/>
      <c r="F12" s="13"/>
      <c r="G12" s="13"/>
      <c r="H12" s="14">
        <f>SUM(H13:H14)</f>
        <v>0</v>
      </c>
      <c r="I12" s="14">
        <f>SUM(I13:I14)</f>
        <v>0</v>
      </c>
      <c r="J12" s="14">
        <f>SUM(J13:J14)</f>
        <v>0</v>
      </c>
    </row>
    <row r="13" spans="1:10" ht="15">
      <c r="A13" s="9"/>
      <c r="B13" s="12"/>
      <c r="C13" s="12"/>
      <c r="D13" s="12" t="s">
        <v>37</v>
      </c>
      <c r="E13" s="12"/>
      <c r="F13" s="12"/>
      <c r="G13" s="12"/>
      <c r="H13" s="15">
        <f>F13*G13</f>
        <v>0</v>
      </c>
      <c r="I13" s="15"/>
      <c r="J13" s="15">
        <f>H13+I13</f>
        <v>0</v>
      </c>
    </row>
    <row r="14" spans="1:10" ht="15">
      <c r="A14" s="9"/>
      <c r="B14" s="12"/>
      <c r="C14" s="12"/>
      <c r="D14" s="12" t="s">
        <v>39</v>
      </c>
      <c r="E14" s="12"/>
      <c r="F14" s="12"/>
      <c r="G14" s="12"/>
      <c r="H14" s="15">
        <f>F14*G14</f>
        <v>0</v>
      </c>
      <c r="I14" s="15"/>
      <c r="J14" s="15">
        <f>H14+I14</f>
        <v>0</v>
      </c>
    </row>
    <row r="15" spans="1:10" ht="15">
      <c r="A15" s="9"/>
      <c r="B15" s="12"/>
      <c r="C15" s="71" t="s">
        <v>40</v>
      </c>
      <c r="D15" s="71"/>
      <c r="E15" s="13"/>
      <c r="F15" s="13"/>
      <c r="G15" s="13"/>
      <c r="H15" s="14">
        <f>SUM(H16:H17)</f>
        <v>0</v>
      </c>
      <c r="I15" s="14">
        <f>SUM(I16:I17)</f>
        <v>0</v>
      </c>
      <c r="J15" s="14">
        <f>SUM(J16:J17)</f>
        <v>0</v>
      </c>
    </row>
    <row r="16" spans="1:10" ht="15">
      <c r="A16" s="9"/>
      <c r="B16" s="12"/>
      <c r="C16" s="12"/>
      <c r="D16" s="12" t="s">
        <v>37</v>
      </c>
      <c r="E16" s="12"/>
      <c r="F16" s="12"/>
      <c r="G16" s="12"/>
      <c r="H16" s="15">
        <f>F16*G16</f>
        <v>0</v>
      </c>
      <c r="I16" s="15"/>
      <c r="J16" s="15">
        <f>H16+I16</f>
        <v>0</v>
      </c>
    </row>
    <row r="17" spans="1:10" ht="15">
      <c r="A17" s="9"/>
      <c r="B17" s="12"/>
      <c r="C17" s="12"/>
      <c r="D17" s="12" t="s">
        <v>39</v>
      </c>
      <c r="E17" s="12"/>
      <c r="F17" s="12"/>
      <c r="G17" s="12"/>
      <c r="H17" s="15">
        <f>F17*G17</f>
        <v>0</v>
      </c>
      <c r="I17" s="15"/>
      <c r="J17" s="15">
        <f>H17+I17</f>
        <v>0</v>
      </c>
    </row>
    <row r="18" spans="1:10" ht="15">
      <c r="A18" s="9"/>
      <c r="B18" s="57" t="s">
        <v>3</v>
      </c>
      <c r="C18" s="58"/>
      <c r="D18" s="59"/>
      <c r="E18" s="10"/>
      <c r="F18" s="10"/>
      <c r="G18" s="10"/>
      <c r="H18" s="11">
        <f>H19+H22</f>
        <v>0</v>
      </c>
      <c r="I18" s="11">
        <f>I19+I22</f>
        <v>0</v>
      </c>
      <c r="J18" s="11">
        <f>J19+J22</f>
        <v>0</v>
      </c>
    </row>
    <row r="19" spans="1:10" ht="15">
      <c r="A19" s="9"/>
      <c r="B19" s="12"/>
      <c r="C19" s="71" t="s">
        <v>38</v>
      </c>
      <c r="D19" s="71"/>
      <c r="E19" s="13"/>
      <c r="F19" s="13"/>
      <c r="G19" s="13"/>
      <c r="H19" s="14">
        <f>SUM(H20:H21)</f>
        <v>0</v>
      </c>
      <c r="I19" s="14">
        <f>SUM(I20:I21)</f>
        <v>0</v>
      </c>
      <c r="J19" s="14">
        <f>SUM(J20:J21)</f>
        <v>0</v>
      </c>
    </row>
    <row r="20" spans="1:10" ht="15">
      <c r="A20" s="9"/>
      <c r="B20" s="12"/>
      <c r="C20" s="12"/>
      <c r="D20" s="12" t="s">
        <v>37</v>
      </c>
      <c r="E20" s="12"/>
      <c r="F20" s="12"/>
      <c r="G20" s="12"/>
      <c r="H20" s="15">
        <f>F20*G20</f>
        <v>0</v>
      </c>
      <c r="I20" s="15"/>
      <c r="J20" s="15">
        <f>H20+I20</f>
        <v>0</v>
      </c>
    </row>
    <row r="21" spans="1:10" ht="15">
      <c r="A21" s="9"/>
      <c r="B21" s="12"/>
      <c r="C21" s="12"/>
      <c r="D21" s="12" t="s">
        <v>39</v>
      </c>
      <c r="E21" s="12"/>
      <c r="F21" s="12"/>
      <c r="G21" s="12"/>
      <c r="H21" s="15">
        <f>F21*G21</f>
        <v>0</v>
      </c>
      <c r="I21" s="15"/>
      <c r="J21" s="15">
        <f>H21+I21</f>
        <v>0</v>
      </c>
    </row>
    <row r="22" spans="1:10" ht="15">
      <c r="A22" s="9"/>
      <c r="B22" s="12"/>
      <c r="C22" s="71" t="s">
        <v>40</v>
      </c>
      <c r="D22" s="71"/>
      <c r="E22" s="13"/>
      <c r="F22" s="13"/>
      <c r="G22" s="13"/>
      <c r="H22" s="14">
        <f>SUM(H23:H24)</f>
        <v>0</v>
      </c>
      <c r="I22" s="14">
        <f>SUM(I23:I24)</f>
        <v>0</v>
      </c>
      <c r="J22" s="14">
        <f>SUM(J23:J24)</f>
        <v>0</v>
      </c>
    </row>
    <row r="23" spans="1:10" ht="15">
      <c r="A23" s="9"/>
      <c r="B23" s="12"/>
      <c r="C23" s="12"/>
      <c r="D23" s="12" t="s">
        <v>37</v>
      </c>
      <c r="E23" s="12"/>
      <c r="F23" s="12"/>
      <c r="G23" s="12"/>
      <c r="H23" s="15">
        <f>F23*G23</f>
        <v>0</v>
      </c>
      <c r="I23" s="15"/>
      <c r="J23" s="15">
        <f>H23+I23</f>
        <v>0</v>
      </c>
    </row>
    <row r="24" spans="1:10" ht="15">
      <c r="A24" s="9"/>
      <c r="B24" s="12"/>
      <c r="C24" s="12"/>
      <c r="D24" s="12" t="s">
        <v>39</v>
      </c>
      <c r="E24" s="12"/>
      <c r="F24" s="12"/>
      <c r="G24" s="12"/>
      <c r="H24" s="15">
        <f>F24*G24</f>
        <v>0</v>
      </c>
      <c r="I24" s="15"/>
      <c r="J24" s="15">
        <f>H24+I24</f>
        <v>0</v>
      </c>
    </row>
    <row r="25" spans="1:10" ht="15">
      <c r="A25" s="54" t="s">
        <v>4</v>
      </c>
      <c r="B25" s="55"/>
      <c r="C25" s="55"/>
      <c r="D25" s="56"/>
      <c r="E25" s="7"/>
      <c r="F25" s="7"/>
      <c r="G25" s="7"/>
      <c r="H25" s="8">
        <f>H26+H33+H40+H47+H54</f>
        <v>0</v>
      </c>
      <c r="I25" s="8">
        <f>I26+I33+I40+I47+I54</f>
        <v>0</v>
      </c>
      <c r="J25" s="8">
        <f>J26+J33+J40+J47+J54</f>
        <v>0</v>
      </c>
    </row>
    <row r="26" spans="1:10" ht="15">
      <c r="A26" s="9"/>
      <c r="B26" s="57" t="s">
        <v>5</v>
      </c>
      <c r="C26" s="58"/>
      <c r="D26" s="59"/>
      <c r="E26" s="10"/>
      <c r="F26" s="10"/>
      <c r="G26" s="10"/>
      <c r="H26" s="11">
        <f>H27+H30</f>
        <v>0</v>
      </c>
      <c r="I26" s="11">
        <f>I27+I30</f>
        <v>0</v>
      </c>
      <c r="J26" s="11">
        <f>J27+J30</f>
        <v>0</v>
      </c>
    </row>
    <row r="27" spans="1:10" ht="15">
      <c r="A27" s="9"/>
      <c r="B27" s="9"/>
      <c r="C27" s="71" t="s">
        <v>38</v>
      </c>
      <c r="D27" s="71"/>
      <c r="E27" s="13"/>
      <c r="F27" s="13"/>
      <c r="G27" s="13"/>
      <c r="H27" s="14">
        <f>SUM(H28:H29)</f>
        <v>0</v>
      </c>
      <c r="I27" s="14">
        <f>SUM(I28:I29)</f>
        <v>0</v>
      </c>
      <c r="J27" s="14">
        <f>SUM(J28:J29)</f>
        <v>0</v>
      </c>
    </row>
    <row r="28" spans="1:10" ht="15">
      <c r="A28" s="9"/>
      <c r="B28" s="9"/>
      <c r="C28" s="12"/>
      <c r="D28" s="12" t="s">
        <v>37</v>
      </c>
      <c r="E28" s="12"/>
      <c r="F28" s="12"/>
      <c r="G28" s="12"/>
      <c r="H28" s="15">
        <f>F28*G28</f>
        <v>0</v>
      </c>
      <c r="I28" s="15"/>
      <c r="J28" s="15">
        <f>H28+I28</f>
        <v>0</v>
      </c>
    </row>
    <row r="29" spans="1:10" ht="15">
      <c r="A29" s="9"/>
      <c r="B29" s="9"/>
      <c r="C29" s="12"/>
      <c r="D29" s="12" t="s">
        <v>39</v>
      </c>
      <c r="E29" s="12"/>
      <c r="F29" s="12"/>
      <c r="G29" s="12"/>
      <c r="H29" s="15">
        <f>F29*G29</f>
        <v>0</v>
      </c>
      <c r="I29" s="15"/>
      <c r="J29" s="15">
        <f>H29+I29</f>
        <v>0</v>
      </c>
    </row>
    <row r="30" spans="1:10" ht="15">
      <c r="A30" s="9"/>
      <c r="B30" s="9"/>
      <c r="C30" s="71" t="s">
        <v>40</v>
      </c>
      <c r="D30" s="71"/>
      <c r="E30" s="13"/>
      <c r="F30" s="13"/>
      <c r="G30" s="13"/>
      <c r="H30" s="14">
        <f>SUM(H31:H32)</f>
        <v>0</v>
      </c>
      <c r="I30" s="14">
        <f>SUM(I31:I32)</f>
        <v>0</v>
      </c>
      <c r="J30" s="14">
        <f>SUM(J31:J32)</f>
        <v>0</v>
      </c>
    </row>
    <row r="31" spans="1:10" ht="15">
      <c r="A31" s="9"/>
      <c r="B31" s="9"/>
      <c r="C31" s="12"/>
      <c r="D31" s="12" t="s">
        <v>37</v>
      </c>
      <c r="E31" s="12"/>
      <c r="F31" s="12"/>
      <c r="G31" s="12"/>
      <c r="H31" s="15">
        <f>F31*G31</f>
        <v>0</v>
      </c>
      <c r="I31" s="15"/>
      <c r="J31" s="15">
        <f>H31+I31</f>
        <v>0</v>
      </c>
    </row>
    <row r="32" spans="1:10" ht="15">
      <c r="A32" s="9"/>
      <c r="B32" s="9"/>
      <c r="C32" s="12"/>
      <c r="D32" s="12" t="s">
        <v>39</v>
      </c>
      <c r="E32" s="12"/>
      <c r="F32" s="12"/>
      <c r="G32" s="12"/>
      <c r="H32" s="15">
        <f>F32*G32</f>
        <v>0</v>
      </c>
      <c r="I32" s="15"/>
      <c r="J32" s="15">
        <f>H32+I32</f>
        <v>0</v>
      </c>
    </row>
    <row r="33" spans="1:10" ht="15">
      <c r="A33" s="9"/>
      <c r="B33" s="57" t="s">
        <v>6</v>
      </c>
      <c r="C33" s="58"/>
      <c r="D33" s="59"/>
      <c r="E33" s="10"/>
      <c r="F33" s="10"/>
      <c r="G33" s="10"/>
      <c r="H33" s="11">
        <f>H34+H37</f>
        <v>0</v>
      </c>
      <c r="I33" s="11">
        <f>I34+I37</f>
        <v>0</v>
      </c>
      <c r="J33" s="11">
        <f>J34+J37</f>
        <v>0</v>
      </c>
    </row>
    <row r="34" spans="1:10" ht="15">
      <c r="A34" s="9"/>
      <c r="B34" s="9"/>
      <c r="C34" s="71" t="s">
        <v>38</v>
      </c>
      <c r="D34" s="71"/>
      <c r="E34" s="13"/>
      <c r="F34" s="13"/>
      <c r="G34" s="13"/>
      <c r="H34" s="14">
        <f>SUM(H35:H36)</f>
        <v>0</v>
      </c>
      <c r="I34" s="14">
        <f>SUM(I35:I36)</f>
        <v>0</v>
      </c>
      <c r="J34" s="14">
        <f>SUM(J35:J36)</f>
        <v>0</v>
      </c>
    </row>
    <row r="35" spans="1:10" ht="15">
      <c r="A35" s="9"/>
      <c r="B35" s="9"/>
      <c r="C35" s="12"/>
      <c r="D35" s="12" t="s">
        <v>37</v>
      </c>
      <c r="E35" s="12"/>
      <c r="F35" s="12"/>
      <c r="G35" s="12"/>
      <c r="H35" s="15">
        <f>F35*G35</f>
        <v>0</v>
      </c>
      <c r="I35" s="15"/>
      <c r="J35" s="15">
        <f>H35+I35</f>
        <v>0</v>
      </c>
    </row>
    <row r="36" spans="1:10" ht="15">
      <c r="A36" s="9"/>
      <c r="B36" s="9"/>
      <c r="C36" s="12"/>
      <c r="D36" s="12" t="s">
        <v>39</v>
      </c>
      <c r="E36" s="12"/>
      <c r="F36" s="12"/>
      <c r="G36" s="12"/>
      <c r="H36" s="15">
        <f>F36*G36</f>
        <v>0</v>
      </c>
      <c r="I36" s="15"/>
      <c r="J36" s="15">
        <f>H36+I36</f>
        <v>0</v>
      </c>
    </row>
    <row r="37" spans="1:10" ht="15">
      <c r="A37" s="9"/>
      <c r="B37" s="9"/>
      <c r="C37" s="71" t="s">
        <v>40</v>
      </c>
      <c r="D37" s="71"/>
      <c r="E37" s="13"/>
      <c r="F37" s="13"/>
      <c r="G37" s="13"/>
      <c r="H37" s="14">
        <f>SUM(H38:H39)</f>
        <v>0</v>
      </c>
      <c r="I37" s="14">
        <f>SUM(I38:I39)</f>
        <v>0</v>
      </c>
      <c r="J37" s="14">
        <f>SUM(J38:J39)</f>
        <v>0</v>
      </c>
    </row>
    <row r="38" spans="1:10" ht="15">
      <c r="A38" s="9"/>
      <c r="B38" s="9"/>
      <c r="C38" s="12"/>
      <c r="D38" s="12" t="s">
        <v>37</v>
      </c>
      <c r="E38" s="12"/>
      <c r="F38" s="12"/>
      <c r="G38" s="12"/>
      <c r="H38" s="15">
        <f>F38*G38</f>
        <v>0</v>
      </c>
      <c r="I38" s="15"/>
      <c r="J38" s="15">
        <f>H38+I38</f>
        <v>0</v>
      </c>
    </row>
    <row r="39" spans="1:10" ht="15">
      <c r="A39" s="9"/>
      <c r="B39" s="9"/>
      <c r="C39" s="12"/>
      <c r="D39" s="12" t="s">
        <v>39</v>
      </c>
      <c r="E39" s="12"/>
      <c r="F39" s="12"/>
      <c r="G39" s="12"/>
      <c r="H39" s="15">
        <f>F39*G39</f>
        <v>0</v>
      </c>
      <c r="I39" s="15"/>
      <c r="J39" s="15">
        <f>H39+I39</f>
        <v>0</v>
      </c>
    </row>
    <row r="40" spans="1:10" ht="15">
      <c r="A40" s="9"/>
      <c r="B40" s="57" t="s">
        <v>7</v>
      </c>
      <c r="C40" s="58"/>
      <c r="D40" s="59"/>
      <c r="E40" s="10"/>
      <c r="F40" s="10"/>
      <c r="G40" s="10"/>
      <c r="H40" s="11">
        <f>H41+H44</f>
        <v>0</v>
      </c>
      <c r="I40" s="11">
        <f>I41+I44</f>
        <v>0</v>
      </c>
      <c r="J40" s="11">
        <f>J41+J44</f>
        <v>0</v>
      </c>
    </row>
    <row r="41" spans="1:10" ht="15">
      <c r="A41" s="9"/>
      <c r="B41" s="16"/>
      <c r="C41" s="71" t="s">
        <v>38</v>
      </c>
      <c r="D41" s="71"/>
      <c r="E41" s="13"/>
      <c r="F41" s="13"/>
      <c r="G41" s="13"/>
      <c r="H41" s="14">
        <f>SUM(H42:H43)</f>
        <v>0</v>
      </c>
      <c r="I41" s="14">
        <f>SUM(I42:I43)</f>
        <v>0</v>
      </c>
      <c r="J41" s="14">
        <f>SUM(J42:J43)</f>
        <v>0</v>
      </c>
    </row>
    <row r="42" spans="1:10" ht="15">
      <c r="A42" s="9"/>
      <c r="B42" s="16"/>
      <c r="C42" s="12"/>
      <c r="D42" s="12" t="s">
        <v>37</v>
      </c>
      <c r="E42" s="12"/>
      <c r="F42" s="12"/>
      <c r="G42" s="12"/>
      <c r="H42" s="15">
        <f>F42*G42</f>
        <v>0</v>
      </c>
      <c r="I42" s="15"/>
      <c r="J42" s="15">
        <f>H42+I42</f>
        <v>0</v>
      </c>
    </row>
    <row r="43" spans="1:10" ht="15">
      <c r="A43" s="9"/>
      <c r="B43" s="16"/>
      <c r="C43" s="12"/>
      <c r="D43" s="12" t="s">
        <v>39</v>
      </c>
      <c r="E43" s="12"/>
      <c r="F43" s="12"/>
      <c r="G43" s="12"/>
      <c r="H43" s="15">
        <f>F43*G43</f>
        <v>0</v>
      </c>
      <c r="I43" s="15"/>
      <c r="J43" s="15">
        <f>H43+I43</f>
        <v>0</v>
      </c>
    </row>
    <row r="44" spans="1:10" ht="15">
      <c r="A44" s="9"/>
      <c r="B44" s="16"/>
      <c r="C44" s="71" t="s">
        <v>40</v>
      </c>
      <c r="D44" s="71"/>
      <c r="E44" s="13"/>
      <c r="F44" s="13"/>
      <c r="G44" s="13"/>
      <c r="H44" s="14">
        <f>SUM(H45:H46)</f>
        <v>0</v>
      </c>
      <c r="I44" s="14">
        <f>SUM(I45:I46)</f>
        <v>0</v>
      </c>
      <c r="J44" s="14">
        <f>SUM(J45:J46)</f>
        <v>0</v>
      </c>
    </row>
    <row r="45" spans="1:10" ht="15">
      <c r="A45" s="9"/>
      <c r="B45" s="16"/>
      <c r="C45" s="12"/>
      <c r="D45" s="12" t="s">
        <v>37</v>
      </c>
      <c r="E45" s="12"/>
      <c r="F45" s="12"/>
      <c r="G45" s="12"/>
      <c r="H45" s="15">
        <f>F45*G45</f>
        <v>0</v>
      </c>
      <c r="I45" s="15"/>
      <c r="J45" s="15">
        <f>H45+I45</f>
        <v>0</v>
      </c>
    </row>
    <row r="46" spans="1:10" ht="15">
      <c r="A46" s="9"/>
      <c r="B46" s="16"/>
      <c r="C46" s="12"/>
      <c r="D46" s="12" t="s">
        <v>39</v>
      </c>
      <c r="E46" s="12"/>
      <c r="F46" s="12"/>
      <c r="G46" s="12"/>
      <c r="H46" s="15">
        <f>F46*G46</f>
        <v>0</v>
      </c>
      <c r="I46" s="15"/>
      <c r="J46" s="15">
        <f>H46+I46</f>
        <v>0</v>
      </c>
    </row>
    <row r="47" spans="1:10" ht="15">
      <c r="A47" s="9"/>
      <c r="B47" s="57" t="s">
        <v>8</v>
      </c>
      <c r="C47" s="58"/>
      <c r="D47" s="59"/>
      <c r="E47" s="10"/>
      <c r="F47" s="10"/>
      <c r="G47" s="10"/>
      <c r="H47" s="11">
        <f>H48+H51</f>
        <v>0</v>
      </c>
      <c r="I47" s="11">
        <f>I48+I51</f>
        <v>0</v>
      </c>
      <c r="J47" s="11">
        <f>J48+J51</f>
        <v>0</v>
      </c>
    </row>
    <row r="48" spans="1:10" ht="15">
      <c r="A48" s="9"/>
      <c r="B48" s="9"/>
      <c r="C48" s="71" t="s">
        <v>38</v>
      </c>
      <c r="D48" s="71"/>
      <c r="E48" s="13"/>
      <c r="F48" s="13"/>
      <c r="G48" s="13"/>
      <c r="H48" s="14">
        <f>SUM(H49:H50)</f>
        <v>0</v>
      </c>
      <c r="I48" s="14">
        <f>SUM(I49:I50)</f>
        <v>0</v>
      </c>
      <c r="J48" s="14">
        <f>SUM(J49:J50)</f>
        <v>0</v>
      </c>
    </row>
    <row r="49" spans="1:10" ht="15">
      <c r="A49" s="9"/>
      <c r="B49" s="9"/>
      <c r="C49" s="12"/>
      <c r="D49" s="12" t="s">
        <v>37</v>
      </c>
      <c r="E49" s="12"/>
      <c r="F49" s="12"/>
      <c r="G49" s="12"/>
      <c r="H49" s="15">
        <f>F49*G49</f>
        <v>0</v>
      </c>
      <c r="I49" s="15"/>
      <c r="J49" s="15">
        <f>H49+I49</f>
        <v>0</v>
      </c>
    </row>
    <row r="50" spans="1:10" ht="15">
      <c r="A50" s="9"/>
      <c r="B50" s="9"/>
      <c r="C50" s="12"/>
      <c r="D50" s="12" t="s">
        <v>39</v>
      </c>
      <c r="E50" s="12"/>
      <c r="F50" s="12"/>
      <c r="G50" s="12"/>
      <c r="H50" s="15">
        <f>F50*G50</f>
        <v>0</v>
      </c>
      <c r="I50" s="15"/>
      <c r="J50" s="15">
        <f>H50+I50</f>
        <v>0</v>
      </c>
    </row>
    <row r="51" spans="1:10" ht="15">
      <c r="A51" s="9"/>
      <c r="B51" s="9"/>
      <c r="C51" s="71" t="s">
        <v>40</v>
      </c>
      <c r="D51" s="71"/>
      <c r="E51" s="13"/>
      <c r="F51" s="13"/>
      <c r="G51" s="13"/>
      <c r="H51" s="14">
        <f>SUM(H52:H53)</f>
        <v>0</v>
      </c>
      <c r="I51" s="14">
        <f>SUM(I52:I53)</f>
        <v>0</v>
      </c>
      <c r="J51" s="14">
        <f>SUM(J52:J53)</f>
        <v>0</v>
      </c>
    </row>
    <row r="52" spans="1:10" ht="15">
      <c r="A52" s="9"/>
      <c r="B52" s="9"/>
      <c r="C52" s="12"/>
      <c r="D52" s="12" t="s">
        <v>37</v>
      </c>
      <c r="E52" s="12"/>
      <c r="F52" s="12"/>
      <c r="G52" s="12"/>
      <c r="H52" s="15">
        <f>F52*G52</f>
        <v>0</v>
      </c>
      <c r="I52" s="15"/>
      <c r="J52" s="15">
        <f>H52+I52</f>
        <v>0</v>
      </c>
    </row>
    <row r="53" spans="1:10" ht="15">
      <c r="A53" s="9"/>
      <c r="B53" s="9"/>
      <c r="C53" s="12"/>
      <c r="D53" s="12" t="s">
        <v>39</v>
      </c>
      <c r="E53" s="12"/>
      <c r="F53" s="12"/>
      <c r="G53" s="12"/>
      <c r="H53" s="15">
        <f>F53*G53</f>
        <v>0</v>
      </c>
      <c r="I53" s="15"/>
      <c r="J53" s="15">
        <f>H53+I53</f>
        <v>0</v>
      </c>
    </row>
    <row r="54" spans="1:10" ht="15">
      <c r="A54" s="9"/>
      <c r="B54" s="57" t="s">
        <v>9</v>
      </c>
      <c r="C54" s="58"/>
      <c r="D54" s="59"/>
      <c r="E54" s="10"/>
      <c r="F54" s="10"/>
      <c r="G54" s="10"/>
      <c r="H54" s="11">
        <f>H55+H58</f>
        <v>0</v>
      </c>
      <c r="I54" s="11">
        <f>I55+I58</f>
        <v>0</v>
      </c>
      <c r="J54" s="11">
        <f>J55+J58</f>
        <v>0</v>
      </c>
    </row>
    <row r="55" spans="1:10" ht="15">
      <c r="A55" s="9"/>
      <c r="B55" s="17"/>
      <c r="C55" s="71" t="s">
        <v>38</v>
      </c>
      <c r="D55" s="71"/>
      <c r="E55" s="13"/>
      <c r="F55" s="13"/>
      <c r="G55" s="13"/>
      <c r="H55" s="14">
        <f>SUM(H56:H57)</f>
        <v>0</v>
      </c>
      <c r="I55" s="14">
        <f>SUM(I56:I57)</f>
        <v>0</v>
      </c>
      <c r="J55" s="14">
        <f>SUM(J56:J57)</f>
        <v>0</v>
      </c>
    </row>
    <row r="56" spans="1:10" ht="15">
      <c r="A56" s="9"/>
      <c r="B56" s="17"/>
      <c r="C56" s="12"/>
      <c r="D56" s="12" t="s">
        <v>37</v>
      </c>
      <c r="E56" s="12"/>
      <c r="F56" s="12"/>
      <c r="G56" s="12"/>
      <c r="H56" s="15">
        <f>F56*G56</f>
        <v>0</v>
      </c>
      <c r="I56" s="15"/>
      <c r="J56" s="15">
        <f>H56+I56</f>
        <v>0</v>
      </c>
    </row>
    <row r="57" spans="1:10" ht="15">
      <c r="A57" s="9"/>
      <c r="B57" s="17"/>
      <c r="C57" s="12"/>
      <c r="D57" s="12" t="s">
        <v>39</v>
      </c>
      <c r="E57" s="12"/>
      <c r="F57" s="12"/>
      <c r="G57" s="12"/>
      <c r="H57" s="15">
        <f>F57*G57</f>
        <v>0</v>
      </c>
      <c r="I57" s="15"/>
      <c r="J57" s="15">
        <f>H57+I57</f>
        <v>0</v>
      </c>
    </row>
    <row r="58" spans="1:10" ht="15">
      <c r="A58" s="9"/>
      <c r="B58" s="17"/>
      <c r="C58" s="71" t="s">
        <v>40</v>
      </c>
      <c r="D58" s="71"/>
      <c r="E58" s="13"/>
      <c r="F58" s="13"/>
      <c r="G58" s="13"/>
      <c r="H58" s="14">
        <f>SUM(H59:H60)</f>
        <v>0</v>
      </c>
      <c r="I58" s="14">
        <f>SUM(I59:I60)</f>
        <v>0</v>
      </c>
      <c r="J58" s="14">
        <f>SUM(J59:J60)</f>
        <v>0</v>
      </c>
    </row>
    <row r="59" spans="1:10" ht="15">
      <c r="A59" s="9"/>
      <c r="B59" s="17"/>
      <c r="C59" s="12"/>
      <c r="D59" s="12" t="s">
        <v>37</v>
      </c>
      <c r="E59" s="12"/>
      <c r="F59" s="12"/>
      <c r="G59" s="12"/>
      <c r="H59" s="15">
        <f>F59*G59</f>
        <v>0</v>
      </c>
      <c r="I59" s="15"/>
      <c r="J59" s="15">
        <f>H59+I59</f>
        <v>0</v>
      </c>
    </row>
    <row r="60" spans="1:10" ht="15">
      <c r="A60" s="9"/>
      <c r="B60" s="17"/>
      <c r="C60" s="12"/>
      <c r="D60" s="12" t="s">
        <v>39</v>
      </c>
      <c r="E60" s="12"/>
      <c r="F60" s="12"/>
      <c r="G60" s="12"/>
      <c r="H60" s="15">
        <f>F60*G60</f>
        <v>0</v>
      </c>
      <c r="I60" s="15"/>
      <c r="J60" s="15">
        <f>H60+I60</f>
        <v>0</v>
      </c>
    </row>
    <row r="61" spans="1:10" ht="15">
      <c r="A61" s="54" t="s">
        <v>10</v>
      </c>
      <c r="B61" s="55"/>
      <c r="C61" s="55"/>
      <c r="D61" s="56"/>
      <c r="E61" s="7"/>
      <c r="F61" s="7"/>
      <c r="G61" s="7"/>
      <c r="H61" s="8">
        <f>H62+H69+H76+H83+H90+H97+H104+H111+H118</f>
        <v>0</v>
      </c>
      <c r="I61" s="8">
        <f>I62+I69+I76+I83+I90+I97+I104+I111+I118</f>
        <v>0</v>
      </c>
      <c r="J61" s="8">
        <f>J62+J69+J76+J83+J90+J97+J104+J111+J118</f>
        <v>0</v>
      </c>
    </row>
    <row r="62" spans="1:10" ht="15">
      <c r="A62" s="9"/>
      <c r="B62" s="57" t="s">
        <v>11</v>
      </c>
      <c r="C62" s="58"/>
      <c r="D62" s="59"/>
      <c r="E62" s="10"/>
      <c r="F62" s="10"/>
      <c r="G62" s="10"/>
      <c r="H62" s="11">
        <f>H63+H66</f>
        <v>0</v>
      </c>
      <c r="I62" s="11">
        <f>I63+I66</f>
        <v>0</v>
      </c>
      <c r="J62" s="11">
        <f>J63+J66</f>
        <v>0</v>
      </c>
    </row>
    <row r="63" spans="1:10" ht="15">
      <c r="A63" s="9"/>
      <c r="B63" s="18"/>
      <c r="C63" s="71" t="s">
        <v>38</v>
      </c>
      <c r="D63" s="71"/>
      <c r="E63" s="13"/>
      <c r="F63" s="13"/>
      <c r="G63" s="13"/>
      <c r="H63" s="14">
        <f>SUM(H64:H65)</f>
        <v>0</v>
      </c>
      <c r="I63" s="14">
        <f>SUM(I64:I65)</f>
        <v>0</v>
      </c>
      <c r="J63" s="14">
        <f>SUM(J64:J65)</f>
        <v>0</v>
      </c>
    </row>
    <row r="64" spans="1:10" ht="15">
      <c r="A64" s="9"/>
      <c r="B64" s="18"/>
      <c r="C64" s="12"/>
      <c r="D64" s="12" t="s">
        <v>37</v>
      </c>
      <c r="E64" s="12"/>
      <c r="F64" s="12"/>
      <c r="G64" s="12"/>
      <c r="H64" s="15">
        <f>F64*G64</f>
        <v>0</v>
      </c>
      <c r="I64" s="15"/>
      <c r="J64" s="15">
        <f>H64+I64</f>
        <v>0</v>
      </c>
    </row>
    <row r="65" spans="1:10" ht="15">
      <c r="A65" s="9"/>
      <c r="B65" s="18"/>
      <c r="C65" s="12"/>
      <c r="D65" s="12" t="s">
        <v>39</v>
      </c>
      <c r="E65" s="12"/>
      <c r="F65" s="12"/>
      <c r="G65" s="12"/>
      <c r="H65" s="15">
        <f>F65*G65</f>
        <v>0</v>
      </c>
      <c r="I65" s="15"/>
      <c r="J65" s="15">
        <f>H65+I65</f>
        <v>0</v>
      </c>
    </row>
    <row r="66" spans="1:10" ht="15">
      <c r="A66" s="9"/>
      <c r="B66" s="18"/>
      <c r="C66" s="71" t="s">
        <v>40</v>
      </c>
      <c r="D66" s="71"/>
      <c r="E66" s="13"/>
      <c r="F66" s="13"/>
      <c r="G66" s="13"/>
      <c r="H66" s="14">
        <f>SUM(H67:H68)</f>
        <v>0</v>
      </c>
      <c r="I66" s="14">
        <f>SUM(I67:I68)</f>
        <v>0</v>
      </c>
      <c r="J66" s="14">
        <f>SUM(J67:J68)</f>
        <v>0</v>
      </c>
    </row>
    <row r="67" spans="1:10" ht="15">
      <c r="A67" s="9"/>
      <c r="B67" s="18"/>
      <c r="C67" s="12"/>
      <c r="D67" s="12" t="s">
        <v>37</v>
      </c>
      <c r="E67" s="12"/>
      <c r="F67" s="12"/>
      <c r="G67" s="12"/>
      <c r="H67" s="15">
        <f>F67*G67</f>
        <v>0</v>
      </c>
      <c r="I67" s="15"/>
      <c r="J67" s="15">
        <f>H67+I67</f>
        <v>0</v>
      </c>
    </row>
    <row r="68" spans="1:10" ht="15">
      <c r="A68" s="9"/>
      <c r="B68" s="18"/>
      <c r="C68" s="12"/>
      <c r="D68" s="12" t="s">
        <v>39</v>
      </c>
      <c r="E68" s="12"/>
      <c r="F68" s="12"/>
      <c r="G68" s="12"/>
      <c r="H68" s="15">
        <f>F68*G68</f>
        <v>0</v>
      </c>
      <c r="I68" s="15"/>
      <c r="J68" s="15">
        <f>H68+I68</f>
        <v>0</v>
      </c>
    </row>
    <row r="69" spans="1:10" ht="15">
      <c r="A69" s="9"/>
      <c r="B69" s="57" t="s">
        <v>12</v>
      </c>
      <c r="C69" s="58"/>
      <c r="D69" s="59"/>
      <c r="E69" s="10"/>
      <c r="F69" s="10"/>
      <c r="G69" s="10"/>
      <c r="H69" s="11">
        <f>H70+H73</f>
        <v>0</v>
      </c>
      <c r="I69" s="11">
        <f>I70+I73</f>
        <v>0</v>
      </c>
      <c r="J69" s="11">
        <f>J70+J73</f>
        <v>0</v>
      </c>
    </row>
    <row r="70" spans="1:10" ht="15">
      <c r="A70" s="9"/>
      <c r="B70" s="18"/>
      <c r="C70" s="71" t="s">
        <v>38</v>
      </c>
      <c r="D70" s="71"/>
      <c r="E70" s="13"/>
      <c r="F70" s="13"/>
      <c r="G70" s="13"/>
      <c r="H70" s="14">
        <f>SUM(H71:H72)</f>
        <v>0</v>
      </c>
      <c r="I70" s="14">
        <f>SUM(I71:I72)</f>
        <v>0</v>
      </c>
      <c r="J70" s="14">
        <f>SUM(J71:J72)</f>
        <v>0</v>
      </c>
    </row>
    <row r="71" spans="1:10" ht="15">
      <c r="A71" s="9"/>
      <c r="B71" s="18"/>
      <c r="C71" s="12"/>
      <c r="D71" s="12" t="s">
        <v>37</v>
      </c>
      <c r="E71" s="12"/>
      <c r="F71" s="12"/>
      <c r="G71" s="12"/>
      <c r="H71" s="15">
        <f>F71*G71</f>
        <v>0</v>
      </c>
      <c r="I71" s="15"/>
      <c r="J71" s="15">
        <f>H71+I71</f>
        <v>0</v>
      </c>
    </row>
    <row r="72" spans="1:10" ht="15">
      <c r="A72" s="9"/>
      <c r="B72" s="18"/>
      <c r="C72" s="12"/>
      <c r="D72" s="12" t="s">
        <v>39</v>
      </c>
      <c r="E72" s="12"/>
      <c r="F72" s="12"/>
      <c r="G72" s="12"/>
      <c r="H72" s="15">
        <f>F72*G72</f>
        <v>0</v>
      </c>
      <c r="I72" s="15"/>
      <c r="J72" s="15">
        <f>H72+I72</f>
        <v>0</v>
      </c>
    </row>
    <row r="73" spans="1:10" ht="15">
      <c r="A73" s="9"/>
      <c r="B73" s="18"/>
      <c r="C73" s="71" t="s">
        <v>40</v>
      </c>
      <c r="D73" s="71"/>
      <c r="E73" s="13"/>
      <c r="F73" s="13"/>
      <c r="G73" s="13"/>
      <c r="H73" s="14">
        <f>SUM(H74:H75)</f>
        <v>0</v>
      </c>
      <c r="I73" s="14">
        <f>SUM(I74:I75)</f>
        <v>0</v>
      </c>
      <c r="J73" s="14">
        <f>SUM(J74:J75)</f>
        <v>0</v>
      </c>
    </row>
    <row r="74" spans="1:10" ht="15">
      <c r="A74" s="9"/>
      <c r="B74" s="18"/>
      <c r="C74" s="12"/>
      <c r="D74" s="12" t="s">
        <v>37</v>
      </c>
      <c r="E74" s="12"/>
      <c r="F74" s="12"/>
      <c r="G74" s="12"/>
      <c r="H74" s="15">
        <f>F74*G74</f>
        <v>0</v>
      </c>
      <c r="I74" s="15"/>
      <c r="J74" s="15">
        <f>H74+I74</f>
        <v>0</v>
      </c>
    </row>
    <row r="75" spans="1:10" ht="15">
      <c r="A75" s="9"/>
      <c r="B75" s="18"/>
      <c r="C75" s="12"/>
      <c r="D75" s="12" t="s">
        <v>39</v>
      </c>
      <c r="E75" s="12"/>
      <c r="F75" s="12"/>
      <c r="G75" s="12"/>
      <c r="H75" s="15">
        <f>F75*G75</f>
        <v>0</v>
      </c>
      <c r="I75" s="15"/>
      <c r="J75" s="15">
        <f>H75+I75</f>
        <v>0</v>
      </c>
    </row>
    <row r="76" spans="1:10" ht="15">
      <c r="A76" s="9"/>
      <c r="B76" s="57" t="s">
        <v>13</v>
      </c>
      <c r="C76" s="58"/>
      <c r="D76" s="59"/>
      <c r="E76" s="10"/>
      <c r="F76" s="10"/>
      <c r="G76" s="10"/>
      <c r="H76" s="11">
        <f>H77+H80</f>
        <v>0</v>
      </c>
      <c r="I76" s="11">
        <f>I77+I80</f>
        <v>0</v>
      </c>
      <c r="J76" s="11">
        <f>J77+J80</f>
        <v>0</v>
      </c>
    </row>
    <row r="77" spans="1:10" ht="15">
      <c r="A77" s="9"/>
      <c r="B77" s="18"/>
      <c r="C77" s="71" t="s">
        <v>38</v>
      </c>
      <c r="D77" s="71"/>
      <c r="E77" s="13"/>
      <c r="F77" s="13"/>
      <c r="G77" s="13"/>
      <c r="H77" s="14">
        <f>SUM(H78:H79)</f>
        <v>0</v>
      </c>
      <c r="I77" s="14">
        <f>SUM(I78:I79)</f>
        <v>0</v>
      </c>
      <c r="J77" s="14">
        <f>SUM(J78:J79)</f>
        <v>0</v>
      </c>
    </row>
    <row r="78" spans="1:10" ht="15">
      <c r="A78" s="9"/>
      <c r="B78" s="18"/>
      <c r="C78" s="12"/>
      <c r="D78" s="12" t="s">
        <v>37</v>
      </c>
      <c r="E78" s="12"/>
      <c r="F78" s="12"/>
      <c r="G78" s="12"/>
      <c r="H78" s="15">
        <f>F78*G78</f>
        <v>0</v>
      </c>
      <c r="I78" s="15"/>
      <c r="J78" s="15">
        <f>H78+I78</f>
        <v>0</v>
      </c>
    </row>
    <row r="79" spans="1:10" ht="15">
      <c r="A79" s="9"/>
      <c r="B79" s="18"/>
      <c r="C79" s="12"/>
      <c r="D79" s="12" t="s">
        <v>39</v>
      </c>
      <c r="E79" s="12"/>
      <c r="F79" s="12"/>
      <c r="G79" s="12"/>
      <c r="H79" s="15">
        <f>F79*G79</f>
        <v>0</v>
      </c>
      <c r="I79" s="15"/>
      <c r="J79" s="15">
        <f>H79+I79</f>
        <v>0</v>
      </c>
    </row>
    <row r="80" spans="1:10" ht="15">
      <c r="A80" s="9"/>
      <c r="B80" s="18"/>
      <c r="C80" s="71" t="s">
        <v>40</v>
      </c>
      <c r="D80" s="71"/>
      <c r="E80" s="13"/>
      <c r="F80" s="13"/>
      <c r="G80" s="13"/>
      <c r="H80" s="14">
        <f>SUM(H81:H82)</f>
        <v>0</v>
      </c>
      <c r="I80" s="14">
        <f>SUM(I81:I82)</f>
        <v>0</v>
      </c>
      <c r="J80" s="14">
        <f>SUM(J81:J82)</f>
        <v>0</v>
      </c>
    </row>
    <row r="81" spans="1:10" ht="15">
      <c r="A81" s="9"/>
      <c r="B81" s="18"/>
      <c r="C81" s="12"/>
      <c r="D81" s="12" t="s">
        <v>37</v>
      </c>
      <c r="E81" s="12"/>
      <c r="F81" s="12"/>
      <c r="G81" s="12"/>
      <c r="H81" s="15">
        <f>F81*G81</f>
        <v>0</v>
      </c>
      <c r="I81" s="15"/>
      <c r="J81" s="15">
        <f>H81+I81</f>
        <v>0</v>
      </c>
    </row>
    <row r="82" spans="1:10" ht="15">
      <c r="A82" s="9"/>
      <c r="B82" s="18"/>
      <c r="C82" s="12"/>
      <c r="D82" s="12" t="s">
        <v>39</v>
      </c>
      <c r="E82" s="12"/>
      <c r="F82" s="12"/>
      <c r="G82" s="12"/>
      <c r="H82" s="15">
        <f>F82*G82</f>
        <v>0</v>
      </c>
      <c r="I82" s="15"/>
      <c r="J82" s="15">
        <f>H82+I82</f>
        <v>0</v>
      </c>
    </row>
    <row r="83" spans="1:10" ht="15">
      <c r="A83" s="9"/>
      <c r="B83" s="57" t="s">
        <v>14</v>
      </c>
      <c r="C83" s="58"/>
      <c r="D83" s="59"/>
      <c r="E83" s="10"/>
      <c r="F83" s="10"/>
      <c r="G83" s="10"/>
      <c r="H83" s="11">
        <f>H84+H87</f>
        <v>0</v>
      </c>
      <c r="I83" s="11">
        <f>I84+I87</f>
        <v>0</v>
      </c>
      <c r="J83" s="11">
        <f>J84+J87</f>
        <v>0</v>
      </c>
    </row>
    <row r="84" spans="1:10" ht="15">
      <c r="A84" s="9"/>
      <c r="B84" s="18"/>
      <c r="C84" s="71" t="s">
        <v>38</v>
      </c>
      <c r="D84" s="71"/>
      <c r="E84" s="13"/>
      <c r="F84" s="13"/>
      <c r="G84" s="13"/>
      <c r="H84" s="14">
        <f>SUM(H85:H86)</f>
        <v>0</v>
      </c>
      <c r="I84" s="14">
        <f>SUM(I85:I86)</f>
        <v>0</v>
      </c>
      <c r="J84" s="14">
        <f>SUM(J85:J86)</f>
        <v>0</v>
      </c>
    </row>
    <row r="85" spans="1:10" ht="15">
      <c r="A85" s="9"/>
      <c r="B85" s="18"/>
      <c r="C85" s="12"/>
      <c r="D85" s="12" t="s">
        <v>37</v>
      </c>
      <c r="E85" s="12"/>
      <c r="F85" s="12"/>
      <c r="G85" s="12"/>
      <c r="H85" s="15">
        <f>F85*G85</f>
        <v>0</v>
      </c>
      <c r="I85" s="15"/>
      <c r="J85" s="15">
        <f>H85+I85</f>
        <v>0</v>
      </c>
    </row>
    <row r="86" spans="1:10" ht="15">
      <c r="A86" s="9"/>
      <c r="B86" s="18"/>
      <c r="C86" s="12"/>
      <c r="D86" s="12" t="s">
        <v>39</v>
      </c>
      <c r="E86" s="12"/>
      <c r="F86" s="12"/>
      <c r="G86" s="12"/>
      <c r="H86" s="15">
        <f>F86*G86</f>
        <v>0</v>
      </c>
      <c r="I86" s="15"/>
      <c r="J86" s="15">
        <f>H86+I86</f>
        <v>0</v>
      </c>
    </row>
    <row r="87" spans="1:10" ht="15">
      <c r="A87" s="9"/>
      <c r="B87" s="18"/>
      <c r="C87" s="71" t="s">
        <v>40</v>
      </c>
      <c r="D87" s="71"/>
      <c r="E87" s="13"/>
      <c r="F87" s="13"/>
      <c r="G87" s="13"/>
      <c r="H87" s="14">
        <f>SUM(H88:H89)</f>
        <v>0</v>
      </c>
      <c r="I87" s="14">
        <f>SUM(I88:I89)</f>
        <v>0</v>
      </c>
      <c r="J87" s="14">
        <f>SUM(J88:J89)</f>
        <v>0</v>
      </c>
    </row>
    <row r="88" spans="1:10" ht="15">
      <c r="A88" s="9"/>
      <c r="B88" s="18"/>
      <c r="C88" s="12"/>
      <c r="D88" s="12" t="s">
        <v>37</v>
      </c>
      <c r="E88" s="12"/>
      <c r="F88" s="12"/>
      <c r="G88" s="12"/>
      <c r="H88" s="15">
        <f>F88*G88</f>
        <v>0</v>
      </c>
      <c r="I88" s="15"/>
      <c r="J88" s="15">
        <f>H88+I88</f>
        <v>0</v>
      </c>
    </row>
    <row r="89" spans="1:10" ht="15">
      <c r="A89" s="9"/>
      <c r="B89" s="18"/>
      <c r="C89" s="12"/>
      <c r="D89" s="12" t="s">
        <v>39</v>
      </c>
      <c r="E89" s="12"/>
      <c r="F89" s="12"/>
      <c r="G89" s="12"/>
      <c r="H89" s="15">
        <f>F89*G89</f>
        <v>0</v>
      </c>
      <c r="I89" s="15"/>
      <c r="J89" s="15">
        <f>H89+I89</f>
        <v>0</v>
      </c>
    </row>
    <row r="90" spans="1:10" ht="15">
      <c r="A90" s="9"/>
      <c r="B90" s="57" t="s">
        <v>15</v>
      </c>
      <c r="C90" s="58"/>
      <c r="D90" s="59"/>
      <c r="E90" s="10"/>
      <c r="F90" s="10"/>
      <c r="G90" s="10"/>
      <c r="H90" s="11">
        <f>H91+H94</f>
        <v>0</v>
      </c>
      <c r="I90" s="11">
        <f>I91+I94</f>
        <v>0</v>
      </c>
      <c r="J90" s="11">
        <f>J91+J94</f>
        <v>0</v>
      </c>
    </row>
    <row r="91" spans="1:10" ht="15">
      <c r="A91" s="9"/>
      <c r="B91" s="19"/>
      <c r="C91" s="71" t="s">
        <v>38</v>
      </c>
      <c r="D91" s="71"/>
      <c r="E91" s="13"/>
      <c r="F91" s="13"/>
      <c r="G91" s="13"/>
      <c r="H91" s="14">
        <f>SUM(H92:H93)</f>
        <v>0</v>
      </c>
      <c r="I91" s="14">
        <f>SUM(I92:I93)</f>
        <v>0</v>
      </c>
      <c r="J91" s="14">
        <f>SUM(J92:J93)</f>
        <v>0</v>
      </c>
    </row>
    <row r="92" spans="1:10" ht="15">
      <c r="A92" s="9"/>
      <c r="B92" s="19"/>
      <c r="C92" s="12"/>
      <c r="D92" s="12" t="s">
        <v>37</v>
      </c>
      <c r="E92" s="12"/>
      <c r="F92" s="12"/>
      <c r="G92" s="12"/>
      <c r="H92" s="15">
        <f>F92*G92</f>
        <v>0</v>
      </c>
      <c r="I92" s="15"/>
      <c r="J92" s="15">
        <f>H92+I92</f>
        <v>0</v>
      </c>
    </row>
    <row r="93" spans="1:10" ht="15">
      <c r="A93" s="9"/>
      <c r="B93" s="19"/>
      <c r="C93" s="12"/>
      <c r="D93" s="12" t="s">
        <v>39</v>
      </c>
      <c r="E93" s="12"/>
      <c r="F93" s="12"/>
      <c r="G93" s="12"/>
      <c r="H93" s="15">
        <f>F93*G93</f>
        <v>0</v>
      </c>
      <c r="I93" s="15"/>
      <c r="J93" s="15">
        <f>H93+I93</f>
        <v>0</v>
      </c>
    </row>
    <row r="94" spans="1:10" ht="15">
      <c r="A94" s="9"/>
      <c r="B94" s="19"/>
      <c r="C94" s="71" t="s">
        <v>40</v>
      </c>
      <c r="D94" s="71"/>
      <c r="E94" s="13"/>
      <c r="F94" s="13"/>
      <c r="G94" s="13"/>
      <c r="H94" s="14">
        <f>SUM(H95:H96)</f>
        <v>0</v>
      </c>
      <c r="I94" s="14">
        <f>SUM(I95:I96)</f>
        <v>0</v>
      </c>
      <c r="J94" s="14">
        <f>SUM(J95:J96)</f>
        <v>0</v>
      </c>
    </row>
    <row r="95" spans="1:10" ht="15">
      <c r="A95" s="9"/>
      <c r="B95" s="19"/>
      <c r="C95" s="12"/>
      <c r="D95" s="12" t="s">
        <v>37</v>
      </c>
      <c r="E95" s="12"/>
      <c r="F95" s="12"/>
      <c r="G95" s="12"/>
      <c r="H95" s="15">
        <f>F95*G95</f>
        <v>0</v>
      </c>
      <c r="I95" s="15"/>
      <c r="J95" s="15">
        <f>H95+I95</f>
        <v>0</v>
      </c>
    </row>
    <row r="96" spans="1:10" ht="15">
      <c r="A96" s="9"/>
      <c r="B96" s="19"/>
      <c r="C96" s="12"/>
      <c r="D96" s="12" t="s">
        <v>39</v>
      </c>
      <c r="E96" s="12"/>
      <c r="F96" s="12"/>
      <c r="G96" s="12"/>
      <c r="H96" s="15">
        <f>F96*G96</f>
        <v>0</v>
      </c>
      <c r="I96" s="15"/>
      <c r="J96" s="15">
        <f>H96+I96</f>
        <v>0</v>
      </c>
    </row>
    <row r="97" spans="1:10" ht="15">
      <c r="A97" s="9"/>
      <c r="B97" s="57" t="s">
        <v>16</v>
      </c>
      <c r="C97" s="58"/>
      <c r="D97" s="59"/>
      <c r="E97" s="10"/>
      <c r="F97" s="10"/>
      <c r="G97" s="10"/>
      <c r="H97" s="11">
        <f>H98+H101</f>
        <v>0</v>
      </c>
      <c r="I97" s="11">
        <f>I98+I101</f>
        <v>0</v>
      </c>
      <c r="J97" s="11">
        <f>J98+J101</f>
        <v>0</v>
      </c>
    </row>
    <row r="98" spans="1:10" ht="15">
      <c r="A98" s="9"/>
      <c r="B98" s="18"/>
      <c r="C98" s="71" t="s">
        <v>38</v>
      </c>
      <c r="D98" s="71"/>
      <c r="E98" s="13"/>
      <c r="F98" s="13"/>
      <c r="G98" s="13"/>
      <c r="H98" s="14">
        <f>SUM(H99:H100)</f>
        <v>0</v>
      </c>
      <c r="I98" s="14">
        <f>SUM(I99:I100)</f>
        <v>0</v>
      </c>
      <c r="J98" s="14">
        <f>SUM(J99:J100)</f>
        <v>0</v>
      </c>
    </row>
    <row r="99" spans="1:10" ht="15">
      <c r="A99" s="9"/>
      <c r="B99" s="18"/>
      <c r="C99" s="12"/>
      <c r="D99" s="12" t="s">
        <v>37</v>
      </c>
      <c r="E99" s="12"/>
      <c r="F99" s="12"/>
      <c r="G99" s="12"/>
      <c r="H99" s="15">
        <f>F99*G99</f>
        <v>0</v>
      </c>
      <c r="I99" s="15"/>
      <c r="J99" s="15">
        <f>H99+I99</f>
        <v>0</v>
      </c>
    </row>
    <row r="100" spans="1:10" ht="15">
      <c r="A100" s="9"/>
      <c r="B100" s="18"/>
      <c r="C100" s="12"/>
      <c r="D100" s="12" t="s">
        <v>39</v>
      </c>
      <c r="E100" s="12"/>
      <c r="F100" s="12"/>
      <c r="G100" s="12"/>
      <c r="H100" s="15">
        <f>F100*G100</f>
        <v>0</v>
      </c>
      <c r="I100" s="15"/>
      <c r="J100" s="15">
        <f>H100+I100</f>
        <v>0</v>
      </c>
    </row>
    <row r="101" spans="1:10" ht="15">
      <c r="A101" s="9"/>
      <c r="B101" s="18"/>
      <c r="C101" s="71" t="s">
        <v>40</v>
      </c>
      <c r="D101" s="71"/>
      <c r="E101" s="13"/>
      <c r="F101" s="13"/>
      <c r="G101" s="13"/>
      <c r="H101" s="14">
        <f>SUM(H102:H103)</f>
        <v>0</v>
      </c>
      <c r="I101" s="14">
        <f>SUM(I102:I103)</f>
        <v>0</v>
      </c>
      <c r="J101" s="14">
        <f>SUM(J102:J103)</f>
        <v>0</v>
      </c>
    </row>
    <row r="102" spans="1:10" ht="15">
      <c r="A102" s="9"/>
      <c r="B102" s="18"/>
      <c r="C102" s="12"/>
      <c r="D102" s="12" t="s">
        <v>37</v>
      </c>
      <c r="E102" s="12"/>
      <c r="F102" s="12"/>
      <c r="G102" s="12"/>
      <c r="H102" s="15">
        <f>F102*G102</f>
        <v>0</v>
      </c>
      <c r="I102" s="15"/>
      <c r="J102" s="15">
        <f>H102+I102</f>
        <v>0</v>
      </c>
    </row>
    <row r="103" spans="1:10" ht="15">
      <c r="A103" s="9"/>
      <c r="B103" s="18"/>
      <c r="C103" s="12"/>
      <c r="D103" s="12" t="s">
        <v>39</v>
      </c>
      <c r="E103" s="12"/>
      <c r="F103" s="12"/>
      <c r="G103" s="12"/>
      <c r="H103" s="15">
        <f>F103*G103</f>
        <v>0</v>
      </c>
      <c r="I103" s="15"/>
      <c r="J103" s="15">
        <f>H103+I103</f>
        <v>0</v>
      </c>
    </row>
    <row r="104" spans="1:10" ht="15">
      <c r="A104" s="9"/>
      <c r="B104" s="57" t="s">
        <v>17</v>
      </c>
      <c r="C104" s="58"/>
      <c r="D104" s="59"/>
      <c r="E104" s="10"/>
      <c r="F104" s="10"/>
      <c r="G104" s="10"/>
      <c r="H104" s="11">
        <f>H105+H108</f>
        <v>0</v>
      </c>
      <c r="I104" s="11">
        <f>I105+I108</f>
        <v>0</v>
      </c>
      <c r="J104" s="11">
        <f>J105+J108</f>
        <v>0</v>
      </c>
    </row>
    <row r="105" spans="1:10" ht="15">
      <c r="A105" s="9"/>
      <c r="B105" s="18"/>
      <c r="C105" s="71" t="s">
        <v>38</v>
      </c>
      <c r="D105" s="71"/>
      <c r="E105" s="13"/>
      <c r="F105" s="13"/>
      <c r="G105" s="13"/>
      <c r="H105" s="14">
        <f>SUM(H106:H107)</f>
        <v>0</v>
      </c>
      <c r="I105" s="14">
        <f>SUM(I106:I107)</f>
        <v>0</v>
      </c>
      <c r="J105" s="14">
        <f>SUM(J106:J107)</f>
        <v>0</v>
      </c>
    </row>
    <row r="106" spans="1:10" ht="15">
      <c r="A106" s="9"/>
      <c r="B106" s="18"/>
      <c r="C106" s="12"/>
      <c r="D106" s="12" t="s">
        <v>37</v>
      </c>
      <c r="E106" s="12"/>
      <c r="F106" s="12"/>
      <c r="G106" s="12"/>
      <c r="H106" s="15">
        <f>F106*G106</f>
        <v>0</v>
      </c>
      <c r="I106" s="15"/>
      <c r="J106" s="15">
        <f>H106+I106</f>
        <v>0</v>
      </c>
    </row>
    <row r="107" spans="1:10" ht="15">
      <c r="A107" s="9"/>
      <c r="B107" s="18"/>
      <c r="C107" s="12"/>
      <c r="D107" s="12" t="s">
        <v>39</v>
      </c>
      <c r="E107" s="12"/>
      <c r="F107" s="12"/>
      <c r="G107" s="12"/>
      <c r="H107" s="15">
        <f>F107*G107</f>
        <v>0</v>
      </c>
      <c r="I107" s="15"/>
      <c r="J107" s="15">
        <f>H107+I107</f>
        <v>0</v>
      </c>
    </row>
    <row r="108" spans="1:10" ht="15">
      <c r="A108" s="9"/>
      <c r="B108" s="18"/>
      <c r="C108" s="71" t="s">
        <v>40</v>
      </c>
      <c r="D108" s="71"/>
      <c r="E108" s="13"/>
      <c r="F108" s="13"/>
      <c r="G108" s="13"/>
      <c r="H108" s="14">
        <f>SUM(H109:H110)</f>
        <v>0</v>
      </c>
      <c r="I108" s="14">
        <f>SUM(I109:I110)</f>
        <v>0</v>
      </c>
      <c r="J108" s="14">
        <f>SUM(J109:J110)</f>
        <v>0</v>
      </c>
    </row>
    <row r="109" spans="1:10" ht="15">
      <c r="A109" s="9"/>
      <c r="B109" s="18"/>
      <c r="C109" s="12"/>
      <c r="D109" s="12" t="s">
        <v>37</v>
      </c>
      <c r="E109" s="12"/>
      <c r="F109" s="12"/>
      <c r="G109" s="12"/>
      <c r="H109" s="15">
        <f>F109*G109</f>
        <v>0</v>
      </c>
      <c r="I109" s="15"/>
      <c r="J109" s="15">
        <f>H109+I109</f>
        <v>0</v>
      </c>
    </row>
    <row r="110" spans="1:10" ht="15">
      <c r="A110" s="9"/>
      <c r="B110" s="18"/>
      <c r="C110" s="12"/>
      <c r="D110" s="12" t="s">
        <v>39</v>
      </c>
      <c r="E110" s="12"/>
      <c r="F110" s="12"/>
      <c r="G110" s="12"/>
      <c r="H110" s="15">
        <f>F110*G110</f>
        <v>0</v>
      </c>
      <c r="I110" s="15"/>
      <c r="J110" s="15">
        <f>H110+I110</f>
        <v>0</v>
      </c>
    </row>
    <row r="111" spans="1:10" ht="14.25" customHeight="1">
      <c r="A111" s="9"/>
      <c r="B111" s="57" t="s">
        <v>18</v>
      </c>
      <c r="C111" s="58"/>
      <c r="D111" s="59"/>
      <c r="E111" s="10"/>
      <c r="F111" s="10"/>
      <c r="G111" s="10"/>
      <c r="H111" s="11">
        <f>H112+H115</f>
        <v>0</v>
      </c>
      <c r="I111" s="11">
        <f>I112+I115</f>
        <v>0</v>
      </c>
      <c r="J111" s="11">
        <f>J112+J115</f>
        <v>0</v>
      </c>
    </row>
    <row r="112" spans="1:10" ht="14.25" customHeight="1">
      <c r="A112" s="9"/>
      <c r="B112" s="20"/>
      <c r="C112" s="71" t="s">
        <v>38</v>
      </c>
      <c r="D112" s="71"/>
      <c r="E112" s="13"/>
      <c r="F112" s="13"/>
      <c r="G112" s="13"/>
      <c r="H112" s="14">
        <f>SUM(H113:H114)</f>
        <v>0</v>
      </c>
      <c r="I112" s="14">
        <f>SUM(I113:I114)</f>
        <v>0</v>
      </c>
      <c r="J112" s="14">
        <f>SUM(J113:J114)</f>
        <v>0</v>
      </c>
    </row>
    <row r="113" spans="1:10" ht="14.25" customHeight="1">
      <c r="A113" s="9"/>
      <c r="B113" s="20"/>
      <c r="C113" s="12"/>
      <c r="D113" s="12" t="s">
        <v>37</v>
      </c>
      <c r="E113" s="12"/>
      <c r="F113" s="12"/>
      <c r="G113" s="12"/>
      <c r="H113" s="15">
        <f>F113*G113</f>
        <v>0</v>
      </c>
      <c r="I113" s="15"/>
      <c r="J113" s="15">
        <f>H113+I113</f>
        <v>0</v>
      </c>
    </row>
    <row r="114" spans="1:10" ht="14.25" customHeight="1">
      <c r="A114" s="9"/>
      <c r="B114" s="20"/>
      <c r="C114" s="12"/>
      <c r="D114" s="12" t="s">
        <v>39</v>
      </c>
      <c r="E114" s="12"/>
      <c r="F114" s="12"/>
      <c r="G114" s="12"/>
      <c r="H114" s="15">
        <f>F114*G114</f>
        <v>0</v>
      </c>
      <c r="I114" s="15"/>
      <c r="J114" s="15">
        <f>H114+I114</f>
        <v>0</v>
      </c>
    </row>
    <row r="115" spans="1:10" ht="14.25" customHeight="1">
      <c r="A115" s="9"/>
      <c r="B115" s="20"/>
      <c r="C115" s="71" t="s">
        <v>40</v>
      </c>
      <c r="D115" s="71"/>
      <c r="E115" s="13"/>
      <c r="F115" s="13"/>
      <c r="G115" s="13"/>
      <c r="H115" s="14">
        <f>SUM(H116:H117)</f>
        <v>0</v>
      </c>
      <c r="I115" s="14">
        <f>SUM(I116:I117)</f>
        <v>0</v>
      </c>
      <c r="J115" s="14">
        <f>SUM(J116:J117)</f>
        <v>0</v>
      </c>
    </row>
    <row r="116" spans="1:10" ht="14.25" customHeight="1">
      <c r="A116" s="9"/>
      <c r="B116" s="20"/>
      <c r="C116" s="12"/>
      <c r="D116" s="12" t="s">
        <v>37</v>
      </c>
      <c r="E116" s="12"/>
      <c r="F116" s="12"/>
      <c r="G116" s="12"/>
      <c r="H116" s="15">
        <f>F116*G116</f>
        <v>0</v>
      </c>
      <c r="I116" s="15"/>
      <c r="J116" s="15">
        <f>H116+I116</f>
        <v>0</v>
      </c>
    </row>
    <row r="117" spans="1:10" ht="14.25" customHeight="1">
      <c r="A117" s="9"/>
      <c r="B117" s="20"/>
      <c r="C117" s="12"/>
      <c r="D117" s="12" t="s">
        <v>39</v>
      </c>
      <c r="E117" s="12"/>
      <c r="F117" s="12"/>
      <c r="G117" s="12"/>
      <c r="H117" s="15">
        <f>F117*G117</f>
        <v>0</v>
      </c>
      <c r="I117" s="15"/>
      <c r="J117" s="15">
        <f>H117+I117</f>
        <v>0</v>
      </c>
    </row>
    <row r="118" spans="1:10" ht="15">
      <c r="A118" s="9"/>
      <c r="B118" s="57" t="s">
        <v>19</v>
      </c>
      <c r="C118" s="58"/>
      <c r="D118" s="59"/>
      <c r="E118" s="10"/>
      <c r="F118" s="10"/>
      <c r="G118" s="10"/>
      <c r="H118" s="11">
        <f>H119+H122</f>
        <v>0</v>
      </c>
      <c r="I118" s="11">
        <f>I119+I122</f>
        <v>0</v>
      </c>
      <c r="J118" s="11">
        <f>J119+J122</f>
        <v>0</v>
      </c>
    </row>
    <row r="119" spans="1:10" ht="15">
      <c r="A119" s="9"/>
      <c r="B119" s="18"/>
      <c r="C119" s="71" t="s">
        <v>38</v>
      </c>
      <c r="D119" s="71"/>
      <c r="E119" s="13"/>
      <c r="F119" s="13"/>
      <c r="G119" s="13"/>
      <c r="H119" s="14">
        <f>SUM(H120:H121)</f>
        <v>0</v>
      </c>
      <c r="I119" s="14">
        <f>SUM(I120:I121)</f>
        <v>0</v>
      </c>
      <c r="J119" s="14">
        <f>SUM(J120:J121)</f>
        <v>0</v>
      </c>
    </row>
    <row r="120" spans="1:10" ht="15">
      <c r="A120" s="9"/>
      <c r="B120" s="18"/>
      <c r="C120" s="12"/>
      <c r="D120" s="12" t="s">
        <v>37</v>
      </c>
      <c r="E120" s="12"/>
      <c r="F120" s="12"/>
      <c r="G120" s="12"/>
      <c r="H120" s="15">
        <f>F120*G120</f>
        <v>0</v>
      </c>
      <c r="I120" s="15"/>
      <c r="J120" s="15">
        <f>H120+I120</f>
        <v>0</v>
      </c>
    </row>
    <row r="121" spans="1:10" ht="15">
      <c r="A121" s="9"/>
      <c r="B121" s="18"/>
      <c r="C121" s="12"/>
      <c r="D121" s="12" t="s">
        <v>39</v>
      </c>
      <c r="E121" s="12"/>
      <c r="F121" s="12"/>
      <c r="G121" s="12"/>
      <c r="H121" s="15">
        <f>F121*G121</f>
        <v>0</v>
      </c>
      <c r="I121" s="15"/>
      <c r="J121" s="15">
        <f>H121+I121</f>
        <v>0</v>
      </c>
    </row>
    <row r="122" spans="1:10" ht="15">
      <c r="A122" s="9"/>
      <c r="B122" s="18"/>
      <c r="C122" s="71" t="s">
        <v>40</v>
      </c>
      <c r="D122" s="71"/>
      <c r="E122" s="13"/>
      <c r="F122" s="13"/>
      <c r="G122" s="13"/>
      <c r="H122" s="14">
        <f>SUM(H123:H124)</f>
        <v>0</v>
      </c>
      <c r="I122" s="14">
        <f>SUM(I123:I124)</f>
        <v>0</v>
      </c>
      <c r="J122" s="14">
        <f>SUM(J123:J124)</f>
        <v>0</v>
      </c>
    </row>
    <row r="123" spans="1:10" ht="15">
      <c r="A123" s="9"/>
      <c r="B123" s="18"/>
      <c r="C123" s="12"/>
      <c r="D123" s="12" t="s">
        <v>37</v>
      </c>
      <c r="E123" s="12"/>
      <c r="F123" s="12"/>
      <c r="G123" s="12"/>
      <c r="H123" s="15">
        <f>F123*G123</f>
        <v>0</v>
      </c>
      <c r="I123" s="15"/>
      <c r="J123" s="15">
        <f>H123+I123</f>
        <v>0</v>
      </c>
    </row>
    <row r="124" spans="1:10" ht="15">
      <c r="A124" s="9"/>
      <c r="B124" s="18"/>
      <c r="C124" s="12"/>
      <c r="D124" s="12" t="s">
        <v>39</v>
      </c>
      <c r="E124" s="12"/>
      <c r="F124" s="12"/>
      <c r="G124" s="12"/>
      <c r="H124" s="15">
        <f>F124*G124</f>
        <v>0</v>
      </c>
      <c r="I124" s="15"/>
      <c r="J124" s="15">
        <f>H124+I124</f>
        <v>0</v>
      </c>
    </row>
    <row r="125" spans="1:10" ht="15">
      <c r="A125" s="54" t="s">
        <v>20</v>
      </c>
      <c r="B125" s="55"/>
      <c r="C125" s="55"/>
      <c r="D125" s="56"/>
      <c r="E125" s="7"/>
      <c r="F125" s="7"/>
      <c r="G125" s="7"/>
      <c r="H125" s="8">
        <f>H126+H133</f>
        <v>0</v>
      </c>
      <c r="I125" s="8">
        <f>I126+I133</f>
        <v>0</v>
      </c>
      <c r="J125" s="8">
        <f>J126+J133</f>
        <v>0</v>
      </c>
    </row>
    <row r="126" spans="1:10" ht="15">
      <c r="A126" s="12"/>
      <c r="B126" s="57" t="s">
        <v>21</v>
      </c>
      <c r="C126" s="58"/>
      <c r="D126" s="59"/>
      <c r="E126" s="10"/>
      <c r="F126" s="10"/>
      <c r="G126" s="10"/>
      <c r="H126" s="11">
        <f>H127+H130</f>
        <v>0</v>
      </c>
      <c r="I126" s="11">
        <f>I127+I130</f>
        <v>0</v>
      </c>
      <c r="J126" s="11">
        <f>J127+J130</f>
        <v>0</v>
      </c>
    </row>
    <row r="127" spans="1:10" ht="15">
      <c r="A127" s="12"/>
      <c r="B127" s="21"/>
      <c r="C127" s="81" t="s">
        <v>59</v>
      </c>
      <c r="D127" s="70"/>
      <c r="E127" s="13"/>
      <c r="F127" s="13"/>
      <c r="G127" s="13"/>
      <c r="H127" s="14">
        <f>SUM(H128:H129)</f>
        <v>0</v>
      </c>
      <c r="I127" s="14"/>
      <c r="J127" s="14">
        <f>SUM(J128:J129)</f>
        <v>0</v>
      </c>
    </row>
    <row r="128" spans="1:10" ht="15">
      <c r="A128" s="12"/>
      <c r="B128" s="12"/>
      <c r="C128" s="12"/>
      <c r="D128" s="12" t="s">
        <v>37</v>
      </c>
      <c r="E128" s="12"/>
      <c r="F128" s="12"/>
      <c r="G128" s="12"/>
      <c r="H128" s="15">
        <f>F128*G128</f>
        <v>0</v>
      </c>
      <c r="I128" s="22"/>
      <c r="J128" s="15">
        <f>H128</f>
        <v>0</v>
      </c>
    </row>
    <row r="129" spans="1:10" ht="15">
      <c r="A129" s="12"/>
      <c r="B129" s="12"/>
      <c r="C129" s="12"/>
      <c r="D129" s="12" t="s">
        <v>39</v>
      </c>
      <c r="E129" s="12"/>
      <c r="F129" s="12"/>
      <c r="G129" s="12"/>
      <c r="H129" s="15">
        <f>F129*G129</f>
        <v>0</v>
      </c>
      <c r="I129" s="22"/>
      <c r="J129" s="15">
        <f>H129</f>
        <v>0</v>
      </c>
    </row>
    <row r="130" spans="1:10" ht="15">
      <c r="A130" s="12"/>
      <c r="B130" s="12"/>
      <c r="C130" s="69" t="s">
        <v>63</v>
      </c>
      <c r="D130" s="70"/>
      <c r="E130" s="13"/>
      <c r="F130" s="13"/>
      <c r="G130" s="13"/>
      <c r="H130" s="14">
        <f>SUM(H131:H132)</f>
        <v>0</v>
      </c>
      <c r="I130" s="14"/>
      <c r="J130" s="14">
        <f>SUM(J131:J132)</f>
        <v>0</v>
      </c>
    </row>
    <row r="131" spans="1:10" ht="15">
      <c r="A131" s="12"/>
      <c r="B131" s="12"/>
      <c r="C131" s="12"/>
      <c r="D131" s="12" t="s">
        <v>37</v>
      </c>
      <c r="E131" s="12"/>
      <c r="F131" s="12"/>
      <c r="G131" s="12"/>
      <c r="H131" s="15">
        <f>F131*G131</f>
        <v>0</v>
      </c>
      <c r="I131" s="22"/>
      <c r="J131" s="15">
        <f>H131</f>
        <v>0</v>
      </c>
    </row>
    <row r="132" spans="1:10" ht="15">
      <c r="A132" s="12"/>
      <c r="B132" s="12"/>
      <c r="C132" s="12"/>
      <c r="D132" s="12" t="s">
        <v>39</v>
      </c>
      <c r="E132" s="12"/>
      <c r="F132" s="12"/>
      <c r="G132" s="12"/>
      <c r="H132" s="15">
        <f>F132*G132</f>
        <v>0</v>
      </c>
      <c r="I132" s="22"/>
      <c r="J132" s="15">
        <f>H132</f>
        <v>0</v>
      </c>
    </row>
    <row r="133" spans="1:10" ht="15">
      <c r="A133" s="12"/>
      <c r="B133" s="57" t="s">
        <v>22</v>
      </c>
      <c r="C133" s="58"/>
      <c r="D133" s="59"/>
      <c r="E133" s="10"/>
      <c r="F133" s="10"/>
      <c r="G133" s="10"/>
      <c r="H133" s="11">
        <f>H134+H137</f>
        <v>0</v>
      </c>
      <c r="I133" s="11">
        <f>I134+I137</f>
        <v>0</v>
      </c>
      <c r="J133" s="11">
        <f>J134+J137</f>
        <v>0</v>
      </c>
    </row>
    <row r="134" spans="1:10" ht="15">
      <c r="A134" s="12"/>
      <c r="B134" s="12"/>
      <c r="C134" s="71" t="s">
        <v>38</v>
      </c>
      <c r="D134" s="71"/>
      <c r="E134" s="13"/>
      <c r="F134" s="13"/>
      <c r="G134" s="13"/>
      <c r="H134" s="14">
        <f>SUM(H135:H136)</f>
        <v>0</v>
      </c>
      <c r="I134" s="14">
        <f>SUM(I135:I136)</f>
        <v>0</v>
      </c>
      <c r="J134" s="14">
        <f>SUM(J135:J136)</f>
        <v>0</v>
      </c>
    </row>
    <row r="135" spans="1:10" ht="15">
      <c r="A135" s="12"/>
      <c r="B135" s="12"/>
      <c r="C135" s="12"/>
      <c r="D135" s="12" t="s">
        <v>37</v>
      </c>
      <c r="E135" s="12"/>
      <c r="F135" s="12"/>
      <c r="G135" s="12"/>
      <c r="H135" s="15">
        <f>F135*G135</f>
        <v>0</v>
      </c>
      <c r="I135" s="15"/>
      <c r="J135" s="15">
        <f>H135+I135</f>
        <v>0</v>
      </c>
    </row>
    <row r="136" spans="1:10" ht="15">
      <c r="A136" s="12"/>
      <c r="B136" s="12"/>
      <c r="C136" s="12"/>
      <c r="D136" s="12" t="s">
        <v>39</v>
      </c>
      <c r="E136" s="12"/>
      <c r="F136" s="12"/>
      <c r="G136" s="12"/>
      <c r="H136" s="15">
        <f>F136*G136</f>
        <v>0</v>
      </c>
      <c r="I136" s="15"/>
      <c r="J136" s="15">
        <f>H136+I136</f>
        <v>0</v>
      </c>
    </row>
    <row r="137" spans="1:10" ht="15">
      <c r="A137" s="12"/>
      <c r="B137" s="12"/>
      <c r="C137" s="71" t="s">
        <v>40</v>
      </c>
      <c r="D137" s="71"/>
      <c r="E137" s="13"/>
      <c r="F137" s="13"/>
      <c r="G137" s="13"/>
      <c r="H137" s="14">
        <f>SUM(H138:H139)</f>
        <v>0</v>
      </c>
      <c r="I137" s="14">
        <f>SUM(I138:I139)</f>
        <v>0</v>
      </c>
      <c r="J137" s="14">
        <f>SUM(J138:J139)</f>
        <v>0</v>
      </c>
    </row>
    <row r="138" spans="1:10" ht="15">
      <c r="A138" s="12"/>
      <c r="B138" s="12"/>
      <c r="C138" s="12"/>
      <c r="D138" s="12" t="s">
        <v>37</v>
      </c>
      <c r="E138" s="12"/>
      <c r="F138" s="12"/>
      <c r="G138" s="12"/>
      <c r="H138" s="15">
        <f>F138*G138</f>
        <v>0</v>
      </c>
      <c r="I138" s="15"/>
      <c r="J138" s="15">
        <f>H138+I138</f>
        <v>0</v>
      </c>
    </row>
    <row r="139" spans="1:10" ht="15">
      <c r="A139" s="12"/>
      <c r="B139" s="12"/>
      <c r="C139" s="12"/>
      <c r="D139" s="12" t="s">
        <v>39</v>
      </c>
      <c r="E139" s="12"/>
      <c r="F139" s="12"/>
      <c r="G139" s="12"/>
      <c r="H139" s="15">
        <f>F139*G139</f>
        <v>0</v>
      </c>
      <c r="I139" s="15"/>
      <c r="J139" s="15">
        <f>H139+I139</f>
        <v>0</v>
      </c>
    </row>
    <row r="140" spans="1:10" ht="15">
      <c r="A140" s="54" t="s">
        <v>23</v>
      </c>
      <c r="B140" s="55"/>
      <c r="C140" s="55"/>
      <c r="D140" s="56"/>
      <c r="E140" s="7"/>
      <c r="F140" s="7"/>
      <c r="G140" s="7"/>
      <c r="H140" s="8">
        <f>H141</f>
        <v>0</v>
      </c>
      <c r="I140" s="8">
        <f>I141</f>
        <v>0</v>
      </c>
      <c r="J140" s="8">
        <f>J141</f>
        <v>0</v>
      </c>
    </row>
    <row r="141" spans="1:10" ht="15">
      <c r="A141" s="17"/>
      <c r="B141" s="57" t="s">
        <v>24</v>
      </c>
      <c r="C141" s="58"/>
      <c r="D141" s="59"/>
      <c r="E141" s="10"/>
      <c r="F141" s="10"/>
      <c r="G141" s="10"/>
      <c r="H141" s="11">
        <f>H142+H145</f>
        <v>0</v>
      </c>
      <c r="I141" s="11">
        <f>I142+I145</f>
        <v>0</v>
      </c>
      <c r="J141" s="11">
        <f>J142+J145</f>
        <v>0</v>
      </c>
    </row>
    <row r="142" spans="1:10" ht="15">
      <c r="A142" s="17"/>
      <c r="B142" s="20"/>
      <c r="C142" s="71" t="s">
        <v>38</v>
      </c>
      <c r="D142" s="71"/>
      <c r="E142" s="13"/>
      <c r="F142" s="13"/>
      <c r="G142" s="13"/>
      <c r="H142" s="14">
        <f>SUM(H143:H144)</f>
        <v>0</v>
      </c>
      <c r="I142" s="14">
        <f>SUM(I143:I144)</f>
        <v>0</v>
      </c>
      <c r="J142" s="14">
        <f>SUM(J143:J144)</f>
        <v>0</v>
      </c>
    </row>
    <row r="143" spans="1:10" ht="15">
      <c r="A143" s="17"/>
      <c r="B143" s="20"/>
      <c r="C143" s="12"/>
      <c r="D143" s="12" t="s">
        <v>37</v>
      </c>
      <c r="E143" s="12"/>
      <c r="F143" s="12"/>
      <c r="G143" s="12"/>
      <c r="H143" s="15">
        <f>F143*G143</f>
        <v>0</v>
      </c>
      <c r="I143" s="15"/>
      <c r="J143" s="15">
        <f>H143+I143</f>
        <v>0</v>
      </c>
    </row>
    <row r="144" spans="1:10" ht="15">
      <c r="A144" s="17"/>
      <c r="B144" s="20"/>
      <c r="C144" s="12"/>
      <c r="D144" s="12" t="s">
        <v>39</v>
      </c>
      <c r="E144" s="12"/>
      <c r="F144" s="12"/>
      <c r="G144" s="12"/>
      <c r="H144" s="15">
        <f>F144*G144</f>
        <v>0</v>
      </c>
      <c r="I144" s="15"/>
      <c r="J144" s="15">
        <f>H144+I144</f>
        <v>0</v>
      </c>
    </row>
    <row r="145" spans="1:10" ht="15">
      <c r="A145" s="17"/>
      <c r="B145" s="20"/>
      <c r="C145" s="71" t="s">
        <v>40</v>
      </c>
      <c r="D145" s="71"/>
      <c r="E145" s="13"/>
      <c r="F145" s="13"/>
      <c r="G145" s="13"/>
      <c r="H145" s="14">
        <f>SUM(H146:H147)</f>
        <v>0</v>
      </c>
      <c r="I145" s="14">
        <f>SUM(I146:I147)</f>
        <v>0</v>
      </c>
      <c r="J145" s="14">
        <f>SUM(J146:J147)</f>
        <v>0</v>
      </c>
    </row>
    <row r="146" spans="1:10" ht="15">
      <c r="A146" s="17"/>
      <c r="B146" s="20"/>
      <c r="C146" s="12"/>
      <c r="D146" s="12" t="s">
        <v>37</v>
      </c>
      <c r="E146" s="12"/>
      <c r="F146" s="12"/>
      <c r="G146" s="12"/>
      <c r="H146" s="15">
        <f>F146*G146</f>
        <v>0</v>
      </c>
      <c r="I146" s="15"/>
      <c r="J146" s="15">
        <f>H146+I146</f>
        <v>0</v>
      </c>
    </row>
    <row r="147" spans="1:10" ht="15">
      <c r="A147" s="17"/>
      <c r="B147" s="20"/>
      <c r="C147" s="12"/>
      <c r="D147" s="12" t="s">
        <v>39</v>
      </c>
      <c r="E147" s="12"/>
      <c r="F147" s="12"/>
      <c r="G147" s="12"/>
      <c r="H147" s="15">
        <f>F147*G147</f>
        <v>0</v>
      </c>
      <c r="I147" s="15"/>
      <c r="J147" s="15">
        <f>H147+I147</f>
        <v>0</v>
      </c>
    </row>
    <row r="148" spans="1:10" ht="15">
      <c r="A148" s="54" t="s">
        <v>25</v>
      </c>
      <c r="B148" s="55"/>
      <c r="C148" s="55"/>
      <c r="D148" s="56"/>
      <c r="E148" s="7"/>
      <c r="F148" s="7"/>
      <c r="G148" s="7"/>
      <c r="H148" s="8">
        <f>H149+H156+H163+H170</f>
        <v>0</v>
      </c>
      <c r="I148" s="8">
        <f>I149+I156+I163+I170</f>
        <v>0</v>
      </c>
      <c r="J148" s="8">
        <f>J149+J156+J163+J170</f>
        <v>0</v>
      </c>
    </row>
    <row r="149" spans="1:10" ht="15">
      <c r="A149" s="12"/>
      <c r="B149" s="57" t="s">
        <v>26</v>
      </c>
      <c r="C149" s="58"/>
      <c r="D149" s="59"/>
      <c r="E149" s="10"/>
      <c r="F149" s="10"/>
      <c r="G149" s="10"/>
      <c r="H149" s="11">
        <f>H150+H153</f>
        <v>0</v>
      </c>
      <c r="I149" s="11">
        <f>I150+I153</f>
        <v>0</v>
      </c>
      <c r="J149" s="11">
        <f>J150+J153</f>
        <v>0</v>
      </c>
    </row>
    <row r="150" spans="1:10" ht="15">
      <c r="A150" s="12"/>
      <c r="B150" s="9"/>
      <c r="C150" s="71" t="s">
        <v>59</v>
      </c>
      <c r="D150" s="71"/>
      <c r="E150" s="13"/>
      <c r="F150" s="13"/>
      <c r="G150" s="13"/>
      <c r="H150" s="14">
        <f>SUM(H151:H152)</f>
        <v>0</v>
      </c>
      <c r="I150" s="14"/>
      <c r="J150" s="14">
        <f>SUM(J151:J152)</f>
        <v>0</v>
      </c>
    </row>
    <row r="151" spans="1:10" ht="15">
      <c r="A151" s="12"/>
      <c r="B151" s="9"/>
      <c r="C151" s="12"/>
      <c r="D151" s="12" t="s">
        <v>37</v>
      </c>
      <c r="E151" s="12"/>
      <c r="F151" s="12"/>
      <c r="G151" s="12"/>
      <c r="H151" s="15">
        <f>F151*G151</f>
        <v>0</v>
      </c>
      <c r="I151" s="22"/>
      <c r="J151" s="15">
        <f>H151</f>
        <v>0</v>
      </c>
    </row>
    <row r="152" spans="1:10" ht="15">
      <c r="A152" s="12"/>
      <c r="B152" s="9"/>
      <c r="C152" s="12"/>
      <c r="D152" s="12" t="s">
        <v>39</v>
      </c>
      <c r="E152" s="12"/>
      <c r="F152" s="12"/>
      <c r="G152" s="12"/>
      <c r="H152" s="15">
        <f>F152*G152</f>
        <v>0</v>
      </c>
      <c r="I152" s="22"/>
      <c r="J152" s="15">
        <f>H152</f>
        <v>0</v>
      </c>
    </row>
    <row r="153" spans="1:10" ht="15">
      <c r="A153" s="12"/>
      <c r="B153" s="9"/>
      <c r="C153" s="71" t="s">
        <v>63</v>
      </c>
      <c r="D153" s="71"/>
      <c r="E153" s="13"/>
      <c r="F153" s="13"/>
      <c r="G153" s="13"/>
      <c r="H153" s="14">
        <f>SUM(H154:H155)</f>
        <v>0</v>
      </c>
      <c r="I153" s="14"/>
      <c r="J153" s="14">
        <f>SUM(J154:J155)</f>
        <v>0</v>
      </c>
    </row>
    <row r="154" spans="1:10" ht="15">
      <c r="A154" s="12"/>
      <c r="B154" s="9"/>
      <c r="C154" s="12"/>
      <c r="D154" s="12" t="s">
        <v>37</v>
      </c>
      <c r="E154" s="12"/>
      <c r="F154" s="12"/>
      <c r="G154" s="12"/>
      <c r="H154" s="15">
        <f>F154*G154</f>
        <v>0</v>
      </c>
      <c r="I154" s="22"/>
      <c r="J154" s="15">
        <f>H154</f>
        <v>0</v>
      </c>
    </row>
    <row r="155" spans="1:10" ht="15">
      <c r="A155" s="12"/>
      <c r="B155" s="9"/>
      <c r="C155" s="12"/>
      <c r="D155" s="12" t="s">
        <v>39</v>
      </c>
      <c r="E155" s="12"/>
      <c r="F155" s="12"/>
      <c r="G155" s="12"/>
      <c r="H155" s="15">
        <f>F155*G155</f>
        <v>0</v>
      </c>
      <c r="I155" s="22"/>
      <c r="J155" s="15">
        <f>H155</f>
        <v>0</v>
      </c>
    </row>
    <row r="156" spans="1:10" ht="15">
      <c r="A156" s="12"/>
      <c r="B156" s="57" t="s">
        <v>27</v>
      </c>
      <c r="C156" s="58"/>
      <c r="D156" s="59"/>
      <c r="E156" s="10"/>
      <c r="F156" s="10"/>
      <c r="G156" s="10"/>
      <c r="H156" s="11">
        <f>H157+H160</f>
        <v>0</v>
      </c>
      <c r="I156" s="11">
        <f>I157+I160</f>
        <v>0</v>
      </c>
      <c r="J156" s="11">
        <f>J157+J160</f>
        <v>0</v>
      </c>
    </row>
    <row r="157" spans="1:10" ht="15">
      <c r="A157" s="12"/>
      <c r="B157" s="17"/>
      <c r="C157" s="71" t="s">
        <v>38</v>
      </c>
      <c r="D157" s="71"/>
      <c r="E157" s="13"/>
      <c r="F157" s="13"/>
      <c r="G157" s="13"/>
      <c r="H157" s="14">
        <f>SUM(H158:H159)</f>
        <v>0</v>
      </c>
      <c r="I157" s="14">
        <f>SUM(I158:I159)</f>
        <v>0</v>
      </c>
      <c r="J157" s="14">
        <f>SUM(J158:J159)</f>
        <v>0</v>
      </c>
    </row>
    <row r="158" spans="1:10" ht="15">
      <c r="A158" s="12"/>
      <c r="B158" s="17"/>
      <c r="C158" s="12"/>
      <c r="D158" s="12" t="s">
        <v>37</v>
      </c>
      <c r="E158" s="12"/>
      <c r="F158" s="12"/>
      <c r="G158" s="12"/>
      <c r="H158" s="15">
        <f>F158*G158</f>
        <v>0</v>
      </c>
      <c r="I158" s="15"/>
      <c r="J158" s="15">
        <f>H158+I158</f>
        <v>0</v>
      </c>
    </row>
    <row r="159" spans="1:10" ht="15">
      <c r="A159" s="12"/>
      <c r="B159" s="17"/>
      <c r="C159" s="12"/>
      <c r="D159" s="12" t="s">
        <v>39</v>
      </c>
      <c r="E159" s="12"/>
      <c r="F159" s="12"/>
      <c r="G159" s="12"/>
      <c r="H159" s="15">
        <f>F159*G159</f>
        <v>0</v>
      </c>
      <c r="I159" s="15"/>
      <c r="J159" s="15">
        <f>H159+I159</f>
        <v>0</v>
      </c>
    </row>
    <row r="160" spans="1:10" ht="15">
      <c r="A160" s="12"/>
      <c r="B160" s="17"/>
      <c r="C160" s="71" t="s">
        <v>40</v>
      </c>
      <c r="D160" s="71"/>
      <c r="E160" s="13"/>
      <c r="F160" s="13"/>
      <c r="G160" s="13"/>
      <c r="H160" s="14">
        <f>SUM(H161:H162)</f>
        <v>0</v>
      </c>
      <c r="I160" s="14">
        <f>SUM(I161:I162)</f>
        <v>0</v>
      </c>
      <c r="J160" s="14">
        <f>SUM(J161:J162)</f>
        <v>0</v>
      </c>
    </row>
    <row r="161" spans="1:10" ht="15">
      <c r="A161" s="12"/>
      <c r="B161" s="17"/>
      <c r="C161" s="12"/>
      <c r="D161" s="12" t="s">
        <v>37</v>
      </c>
      <c r="E161" s="12"/>
      <c r="F161" s="12"/>
      <c r="G161" s="12"/>
      <c r="H161" s="15">
        <f>F161*G161</f>
        <v>0</v>
      </c>
      <c r="I161" s="15"/>
      <c r="J161" s="15">
        <f>H161+I161</f>
        <v>0</v>
      </c>
    </row>
    <row r="162" spans="1:10" ht="15">
      <c r="A162" s="12"/>
      <c r="B162" s="17"/>
      <c r="C162" s="12"/>
      <c r="D162" s="12" t="s">
        <v>39</v>
      </c>
      <c r="E162" s="12"/>
      <c r="F162" s="12"/>
      <c r="G162" s="12"/>
      <c r="H162" s="15">
        <f>F162*G162</f>
        <v>0</v>
      </c>
      <c r="I162" s="15"/>
      <c r="J162" s="15">
        <f>H162+I162</f>
        <v>0</v>
      </c>
    </row>
    <row r="163" spans="1:10" ht="15">
      <c r="A163" s="12"/>
      <c r="B163" s="57" t="s">
        <v>70</v>
      </c>
      <c r="C163" s="58"/>
      <c r="D163" s="59"/>
      <c r="E163" s="10"/>
      <c r="F163" s="10"/>
      <c r="G163" s="10"/>
      <c r="H163" s="11">
        <f>H164+H167</f>
        <v>0</v>
      </c>
      <c r="I163" s="11">
        <f>I164+I167</f>
        <v>0</v>
      </c>
      <c r="J163" s="11">
        <f>J164+J167</f>
        <v>0</v>
      </c>
    </row>
    <row r="164" spans="1:10" ht="15">
      <c r="A164" s="12"/>
      <c r="B164" s="9"/>
      <c r="C164" s="71" t="s">
        <v>38</v>
      </c>
      <c r="D164" s="71"/>
      <c r="E164" s="13"/>
      <c r="F164" s="13"/>
      <c r="G164" s="13"/>
      <c r="H164" s="14">
        <f>SUM(H165:H166)</f>
        <v>0</v>
      </c>
      <c r="I164" s="14">
        <f>SUM(I165:I166)</f>
        <v>0</v>
      </c>
      <c r="J164" s="14">
        <f>SUM(J165:J166)</f>
        <v>0</v>
      </c>
    </row>
    <row r="165" spans="1:10" ht="15">
      <c r="A165" s="12"/>
      <c r="B165" s="9"/>
      <c r="C165" s="12"/>
      <c r="D165" s="12" t="s">
        <v>37</v>
      </c>
      <c r="E165" s="12"/>
      <c r="F165" s="12"/>
      <c r="G165" s="12"/>
      <c r="H165" s="15">
        <f>F165*G165</f>
        <v>0</v>
      </c>
      <c r="I165" s="15"/>
      <c r="J165" s="15">
        <f>H165+I165</f>
        <v>0</v>
      </c>
    </row>
    <row r="166" spans="1:10" ht="15">
      <c r="A166" s="12"/>
      <c r="B166" s="9"/>
      <c r="C166" s="12"/>
      <c r="D166" s="12" t="s">
        <v>39</v>
      </c>
      <c r="E166" s="12"/>
      <c r="F166" s="12"/>
      <c r="G166" s="12"/>
      <c r="H166" s="15">
        <f>F166*G166</f>
        <v>0</v>
      </c>
      <c r="I166" s="15"/>
      <c r="J166" s="15">
        <f>H166+I166</f>
        <v>0</v>
      </c>
    </row>
    <row r="167" spans="1:10" ht="15">
      <c r="A167" s="12"/>
      <c r="B167" s="9"/>
      <c r="C167" s="71" t="s">
        <v>40</v>
      </c>
      <c r="D167" s="71"/>
      <c r="E167" s="13"/>
      <c r="F167" s="13"/>
      <c r="G167" s="13"/>
      <c r="H167" s="14">
        <f>SUM(H168:H169)</f>
        <v>0</v>
      </c>
      <c r="I167" s="14">
        <f>SUM(I168:I169)</f>
        <v>0</v>
      </c>
      <c r="J167" s="14">
        <f>SUM(J168:J169)</f>
        <v>0</v>
      </c>
    </row>
    <row r="168" spans="1:10" ht="15">
      <c r="A168" s="12"/>
      <c r="B168" s="9"/>
      <c r="C168" s="12"/>
      <c r="D168" s="12" t="s">
        <v>37</v>
      </c>
      <c r="E168" s="12"/>
      <c r="F168" s="12"/>
      <c r="G168" s="12"/>
      <c r="H168" s="15">
        <f>F168*G168</f>
        <v>0</v>
      </c>
      <c r="I168" s="15"/>
      <c r="J168" s="15">
        <f>H168+I168</f>
        <v>0</v>
      </c>
    </row>
    <row r="169" spans="1:10" ht="15">
      <c r="A169" s="12"/>
      <c r="B169" s="9"/>
      <c r="C169" s="12"/>
      <c r="D169" s="12" t="s">
        <v>39</v>
      </c>
      <c r="E169" s="12"/>
      <c r="F169" s="12"/>
      <c r="G169" s="12"/>
      <c r="H169" s="15">
        <f>F169*G169</f>
        <v>0</v>
      </c>
      <c r="I169" s="15"/>
      <c r="J169" s="15">
        <f>H169+I169</f>
        <v>0</v>
      </c>
    </row>
    <row r="170" spans="1:10" ht="15">
      <c r="A170" s="12"/>
      <c r="B170" s="57" t="s">
        <v>28</v>
      </c>
      <c r="C170" s="58"/>
      <c r="D170" s="59"/>
      <c r="E170" s="10"/>
      <c r="F170" s="10"/>
      <c r="G170" s="10"/>
      <c r="H170" s="11">
        <f>H171+H174</f>
        <v>0</v>
      </c>
      <c r="I170" s="11">
        <f>I171+I174</f>
        <v>0</v>
      </c>
      <c r="J170" s="11">
        <f>J171+J174</f>
        <v>0</v>
      </c>
    </row>
    <row r="171" spans="1:10" ht="15">
      <c r="A171" s="12"/>
      <c r="B171" s="9"/>
      <c r="C171" s="71" t="s">
        <v>38</v>
      </c>
      <c r="D171" s="71"/>
      <c r="E171" s="13"/>
      <c r="F171" s="13"/>
      <c r="G171" s="13"/>
      <c r="H171" s="14">
        <f>SUM(H172:H173)</f>
        <v>0</v>
      </c>
      <c r="I171" s="14">
        <f>SUM(I172:I173)</f>
        <v>0</v>
      </c>
      <c r="J171" s="14">
        <f>SUM(J172:J173)</f>
        <v>0</v>
      </c>
    </row>
    <row r="172" spans="1:10" ht="15">
      <c r="A172" s="12"/>
      <c r="B172" s="9"/>
      <c r="C172" s="12"/>
      <c r="D172" s="12" t="s">
        <v>37</v>
      </c>
      <c r="E172" s="12"/>
      <c r="F172" s="12"/>
      <c r="G172" s="12"/>
      <c r="H172" s="15">
        <f>F172*G172</f>
        <v>0</v>
      </c>
      <c r="I172" s="15"/>
      <c r="J172" s="15">
        <f>H172+I172</f>
        <v>0</v>
      </c>
    </row>
    <row r="173" spans="1:10" ht="15">
      <c r="A173" s="12"/>
      <c r="B173" s="9"/>
      <c r="C173" s="12"/>
      <c r="D173" s="12" t="s">
        <v>39</v>
      </c>
      <c r="E173" s="12"/>
      <c r="F173" s="12"/>
      <c r="G173" s="12"/>
      <c r="H173" s="15">
        <f>F173*G173</f>
        <v>0</v>
      </c>
      <c r="I173" s="15"/>
      <c r="J173" s="15">
        <f>H173+I173</f>
        <v>0</v>
      </c>
    </row>
    <row r="174" spans="1:10" ht="15">
      <c r="A174" s="12"/>
      <c r="B174" s="9"/>
      <c r="C174" s="71" t="s">
        <v>40</v>
      </c>
      <c r="D174" s="71"/>
      <c r="E174" s="13"/>
      <c r="F174" s="13"/>
      <c r="G174" s="13"/>
      <c r="H174" s="14">
        <f>SUM(H175:H176)</f>
        <v>0</v>
      </c>
      <c r="I174" s="14">
        <f>SUM(I175:I176)</f>
        <v>0</v>
      </c>
      <c r="J174" s="14">
        <f>SUM(J175:J176)</f>
        <v>0</v>
      </c>
    </row>
    <row r="175" spans="1:10" ht="15">
      <c r="A175" s="12"/>
      <c r="B175" s="9"/>
      <c r="C175" s="12"/>
      <c r="D175" s="12" t="s">
        <v>37</v>
      </c>
      <c r="E175" s="12"/>
      <c r="F175" s="12"/>
      <c r="G175" s="12"/>
      <c r="H175" s="15">
        <f>F175*G175</f>
        <v>0</v>
      </c>
      <c r="I175" s="15"/>
      <c r="J175" s="15">
        <f>H175+I175</f>
        <v>0</v>
      </c>
    </row>
    <row r="176" spans="1:10" ht="15">
      <c r="A176" s="12"/>
      <c r="B176" s="9"/>
      <c r="C176" s="12"/>
      <c r="D176" s="12" t="s">
        <v>39</v>
      </c>
      <c r="E176" s="12"/>
      <c r="F176" s="12"/>
      <c r="G176" s="12"/>
      <c r="H176" s="15">
        <f>F176*G176</f>
        <v>0</v>
      </c>
      <c r="I176" s="15"/>
      <c r="J176" s="15">
        <f>H176+I176</f>
        <v>0</v>
      </c>
    </row>
    <row r="177" spans="1:10" ht="15" customHeight="1">
      <c r="A177" s="54" t="s">
        <v>42</v>
      </c>
      <c r="B177" s="55"/>
      <c r="C177" s="55"/>
      <c r="D177" s="56"/>
      <c r="E177" s="7"/>
      <c r="F177" s="7"/>
      <c r="G177" s="7"/>
      <c r="H177" s="8">
        <f>H178+H185+H192+H199+H206</f>
        <v>0</v>
      </c>
      <c r="I177" s="8">
        <f>I178+I185+I192+I199+I206</f>
        <v>0</v>
      </c>
      <c r="J177" s="8">
        <f>J178+J185+J192+J199+J206</f>
        <v>0</v>
      </c>
    </row>
    <row r="178" spans="1:10" ht="15">
      <c r="A178" s="12"/>
      <c r="B178" s="57" t="s">
        <v>29</v>
      </c>
      <c r="C178" s="58"/>
      <c r="D178" s="59"/>
      <c r="E178" s="10"/>
      <c r="F178" s="10"/>
      <c r="G178" s="10"/>
      <c r="H178" s="11">
        <f>H179+H182</f>
        <v>0</v>
      </c>
      <c r="I178" s="11">
        <f>I179+I182</f>
        <v>0</v>
      </c>
      <c r="J178" s="11">
        <f>J179+J182</f>
        <v>0</v>
      </c>
    </row>
    <row r="179" spans="1:10" ht="15">
      <c r="A179" s="12"/>
      <c r="B179" s="17"/>
      <c r="C179" s="71" t="s">
        <v>59</v>
      </c>
      <c r="D179" s="71"/>
      <c r="E179" s="13"/>
      <c r="F179" s="13"/>
      <c r="G179" s="13"/>
      <c r="H179" s="14">
        <f>SUM(H180:H181)</f>
        <v>0</v>
      </c>
      <c r="I179" s="14"/>
      <c r="J179" s="14">
        <f>SUM(J180:J181)</f>
        <v>0</v>
      </c>
    </row>
    <row r="180" spans="1:10" ht="15">
      <c r="A180" s="12"/>
      <c r="B180" s="17"/>
      <c r="C180" s="12"/>
      <c r="D180" s="12" t="s">
        <v>37</v>
      </c>
      <c r="E180" s="12"/>
      <c r="F180" s="12"/>
      <c r="G180" s="12"/>
      <c r="H180" s="15">
        <f>F180*G180</f>
        <v>0</v>
      </c>
      <c r="I180" s="22"/>
      <c r="J180" s="15">
        <f>H180</f>
        <v>0</v>
      </c>
    </row>
    <row r="181" spans="1:10" ht="15">
      <c r="A181" s="12"/>
      <c r="B181" s="17"/>
      <c r="C181" s="12"/>
      <c r="D181" s="12" t="s">
        <v>39</v>
      </c>
      <c r="E181" s="12"/>
      <c r="F181" s="12"/>
      <c r="G181" s="12"/>
      <c r="H181" s="15">
        <f>F181*G181</f>
        <v>0</v>
      </c>
      <c r="I181" s="22"/>
      <c r="J181" s="15">
        <f>H181</f>
        <v>0</v>
      </c>
    </row>
    <row r="182" spans="1:10" ht="15">
      <c r="A182" s="12"/>
      <c r="B182" s="17"/>
      <c r="C182" s="71" t="s">
        <v>63</v>
      </c>
      <c r="D182" s="71"/>
      <c r="E182" s="13"/>
      <c r="F182" s="13"/>
      <c r="G182" s="13"/>
      <c r="H182" s="14">
        <f>SUM(H183:H184)</f>
        <v>0</v>
      </c>
      <c r="I182" s="14"/>
      <c r="J182" s="14">
        <f>SUM(J183:J184)</f>
        <v>0</v>
      </c>
    </row>
    <row r="183" spans="1:10" ht="15">
      <c r="A183" s="12"/>
      <c r="B183" s="17"/>
      <c r="C183" s="12"/>
      <c r="D183" s="12" t="s">
        <v>37</v>
      </c>
      <c r="E183" s="12"/>
      <c r="F183" s="12"/>
      <c r="G183" s="12"/>
      <c r="H183" s="15">
        <f>F183*G183</f>
        <v>0</v>
      </c>
      <c r="I183" s="22"/>
      <c r="J183" s="15">
        <f>H183</f>
        <v>0</v>
      </c>
    </row>
    <row r="184" spans="1:10" ht="15">
      <c r="A184" s="12"/>
      <c r="B184" s="17"/>
      <c r="C184" s="12"/>
      <c r="D184" s="12" t="s">
        <v>39</v>
      </c>
      <c r="E184" s="12"/>
      <c r="F184" s="12"/>
      <c r="G184" s="12"/>
      <c r="H184" s="15">
        <f>F184*G184</f>
        <v>0</v>
      </c>
      <c r="I184" s="22"/>
      <c r="J184" s="15">
        <f>H184</f>
        <v>0</v>
      </c>
    </row>
    <row r="185" spans="1:10" ht="15">
      <c r="A185" s="23"/>
      <c r="B185" s="57" t="s">
        <v>30</v>
      </c>
      <c r="C185" s="58"/>
      <c r="D185" s="59"/>
      <c r="E185" s="10"/>
      <c r="F185" s="10"/>
      <c r="G185" s="10"/>
      <c r="H185" s="11">
        <f>H186+H189</f>
        <v>0</v>
      </c>
      <c r="I185" s="11">
        <f>I186+I189</f>
        <v>0</v>
      </c>
      <c r="J185" s="11">
        <f>J186+J189</f>
        <v>0</v>
      </c>
    </row>
    <row r="186" spans="1:10" ht="15">
      <c r="A186" s="23"/>
      <c r="B186" s="17"/>
      <c r="C186" s="71" t="s">
        <v>38</v>
      </c>
      <c r="D186" s="71"/>
      <c r="E186" s="13"/>
      <c r="F186" s="13"/>
      <c r="G186" s="13"/>
      <c r="H186" s="14">
        <f>SUM(H187:H188)</f>
        <v>0</v>
      </c>
      <c r="I186" s="14">
        <f>SUM(I187:I188)</f>
        <v>0</v>
      </c>
      <c r="J186" s="14">
        <f>SUM(J187:J188)</f>
        <v>0</v>
      </c>
    </row>
    <row r="187" spans="1:10" ht="15">
      <c r="A187" s="23"/>
      <c r="B187" s="17"/>
      <c r="C187" s="12"/>
      <c r="D187" s="12" t="s">
        <v>37</v>
      </c>
      <c r="E187" s="12"/>
      <c r="F187" s="12"/>
      <c r="G187" s="12"/>
      <c r="H187" s="15">
        <f>F187*G187</f>
        <v>0</v>
      </c>
      <c r="I187" s="15"/>
      <c r="J187" s="15">
        <f>H187+I187</f>
        <v>0</v>
      </c>
    </row>
    <row r="188" spans="1:10" ht="15">
      <c r="A188" s="23"/>
      <c r="B188" s="17"/>
      <c r="C188" s="12"/>
      <c r="D188" s="12" t="s">
        <v>39</v>
      </c>
      <c r="E188" s="12"/>
      <c r="F188" s="12"/>
      <c r="G188" s="12"/>
      <c r="H188" s="15">
        <f>F188*G188</f>
        <v>0</v>
      </c>
      <c r="I188" s="15"/>
      <c r="J188" s="15">
        <f>H188+I188</f>
        <v>0</v>
      </c>
    </row>
    <row r="189" spans="1:10" ht="15">
      <c r="A189" s="23"/>
      <c r="B189" s="17"/>
      <c r="C189" s="71" t="s">
        <v>40</v>
      </c>
      <c r="D189" s="71"/>
      <c r="E189" s="13"/>
      <c r="F189" s="13"/>
      <c r="G189" s="13"/>
      <c r="H189" s="14">
        <f>SUM(H190:H191)</f>
        <v>0</v>
      </c>
      <c r="I189" s="14">
        <f>SUM(I190:I191)</f>
        <v>0</v>
      </c>
      <c r="J189" s="14">
        <f>SUM(J190:J191)</f>
        <v>0</v>
      </c>
    </row>
    <row r="190" spans="1:10" ht="15">
      <c r="A190" s="23"/>
      <c r="B190" s="17"/>
      <c r="C190" s="12"/>
      <c r="D190" s="12" t="s">
        <v>37</v>
      </c>
      <c r="E190" s="12"/>
      <c r="F190" s="12"/>
      <c r="G190" s="12"/>
      <c r="H190" s="15">
        <f>F190*G190</f>
        <v>0</v>
      </c>
      <c r="I190" s="15"/>
      <c r="J190" s="15">
        <f>H190+I190</f>
        <v>0</v>
      </c>
    </row>
    <row r="191" spans="1:10" ht="15">
      <c r="A191" s="23"/>
      <c r="B191" s="17"/>
      <c r="C191" s="12"/>
      <c r="D191" s="12" t="s">
        <v>39</v>
      </c>
      <c r="E191" s="12"/>
      <c r="F191" s="12"/>
      <c r="G191" s="12"/>
      <c r="H191" s="15">
        <f>F191*G191</f>
        <v>0</v>
      </c>
      <c r="I191" s="15"/>
      <c r="J191" s="15">
        <f>H191+I191</f>
        <v>0</v>
      </c>
    </row>
    <row r="192" spans="1:10" ht="15">
      <c r="A192" s="23"/>
      <c r="B192" s="57" t="s">
        <v>31</v>
      </c>
      <c r="C192" s="58"/>
      <c r="D192" s="59"/>
      <c r="E192" s="10"/>
      <c r="F192" s="10"/>
      <c r="G192" s="10"/>
      <c r="H192" s="11">
        <f>H193+H196</f>
        <v>0</v>
      </c>
      <c r="I192" s="11">
        <f>I193+I196</f>
        <v>0</v>
      </c>
      <c r="J192" s="11">
        <f>J193+J196</f>
        <v>0</v>
      </c>
    </row>
    <row r="193" spans="1:10" ht="15">
      <c r="A193" s="23"/>
      <c r="B193" s="17"/>
      <c r="C193" s="71" t="s">
        <v>38</v>
      </c>
      <c r="D193" s="71"/>
      <c r="E193" s="13"/>
      <c r="F193" s="13"/>
      <c r="G193" s="13"/>
      <c r="H193" s="14">
        <f>SUM(H194:H195)</f>
        <v>0</v>
      </c>
      <c r="I193" s="14">
        <f>SUM(I194:I195)</f>
        <v>0</v>
      </c>
      <c r="J193" s="14">
        <f>SUM(J194:J195)</f>
        <v>0</v>
      </c>
    </row>
    <row r="194" spans="1:10" ht="15">
      <c r="A194" s="23"/>
      <c r="B194" s="17"/>
      <c r="C194" s="12"/>
      <c r="D194" s="12" t="s">
        <v>37</v>
      </c>
      <c r="E194" s="12"/>
      <c r="F194" s="12"/>
      <c r="G194" s="12"/>
      <c r="H194" s="15">
        <f>F194*G194</f>
        <v>0</v>
      </c>
      <c r="I194" s="15"/>
      <c r="J194" s="15">
        <f>H194+I194</f>
        <v>0</v>
      </c>
    </row>
    <row r="195" spans="1:10" ht="15">
      <c r="A195" s="23"/>
      <c r="B195" s="17"/>
      <c r="C195" s="12"/>
      <c r="D195" s="12" t="s">
        <v>39</v>
      </c>
      <c r="E195" s="12"/>
      <c r="F195" s="12"/>
      <c r="G195" s="12"/>
      <c r="H195" s="15">
        <f>F195*G195</f>
        <v>0</v>
      </c>
      <c r="I195" s="15"/>
      <c r="J195" s="15">
        <f>H195+I195</f>
        <v>0</v>
      </c>
    </row>
    <row r="196" spans="1:10" ht="15">
      <c r="A196" s="23"/>
      <c r="B196" s="17"/>
      <c r="C196" s="71" t="s">
        <v>40</v>
      </c>
      <c r="D196" s="71"/>
      <c r="E196" s="13"/>
      <c r="F196" s="13"/>
      <c r="G196" s="13"/>
      <c r="H196" s="14">
        <f>SUM(H197:H198)</f>
        <v>0</v>
      </c>
      <c r="I196" s="14">
        <f>SUM(I197:I198)</f>
        <v>0</v>
      </c>
      <c r="J196" s="14">
        <f>SUM(J197:J198)</f>
        <v>0</v>
      </c>
    </row>
    <row r="197" spans="1:10" ht="15">
      <c r="A197" s="23"/>
      <c r="B197" s="17"/>
      <c r="C197" s="12"/>
      <c r="D197" s="12" t="s">
        <v>37</v>
      </c>
      <c r="E197" s="12"/>
      <c r="F197" s="12"/>
      <c r="G197" s="12"/>
      <c r="H197" s="15">
        <f>F197*G197</f>
        <v>0</v>
      </c>
      <c r="I197" s="15"/>
      <c r="J197" s="15">
        <f>H197+I197</f>
        <v>0</v>
      </c>
    </row>
    <row r="198" spans="1:10" ht="15">
      <c r="A198" s="23"/>
      <c r="B198" s="17"/>
      <c r="C198" s="12"/>
      <c r="D198" s="12" t="s">
        <v>39</v>
      </c>
      <c r="E198" s="12"/>
      <c r="F198" s="12"/>
      <c r="G198" s="12"/>
      <c r="H198" s="15">
        <f>F198*G198</f>
        <v>0</v>
      </c>
      <c r="I198" s="15"/>
      <c r="J198" s="15">
        <f>H198+I198</f>
        <v>0</v>
      </c>
    </row>
    <row r="199" spans="1:10" ht="15">
      <c r="A199" s="12"/>
      <c r="B199" s="57" t="s">
        <v>32</v>
      </c>
      <c r="C199" s="58"/>
      <c r="D199" s="59"/>
      <c r="E199" s="10"/>
      <c r="F199" s="10"/>
      <c r="G199" s="10"/>
      <c r="H199" s="11">
        <f>H200+H203</f>
        <v>0</v>
      </c>
      <c r="I199" s="11">
        <f>I200+I203</f>
        <v>0</v>
      </c>
      <c r="J199" s="11">
        <f>J200+J203</f>
        <v>0</v>
      </c>
    </row>
    <row r="200" spans="1:10" ht="15">
      <c r="A200" s="12"/>
      <c r="B200" s="17"/>
      <c r="C200" s="71" t="s">
        <v>38</v>
      </c>
      <c r="D200" s="71"/>
      <c r="E200" s="13"/>
      <c r="F200" s="13"/>
      <c r="G200" s="13"/>
      <c r="H200" s="14">
        <f>SUM(H201:H202)</f>
        <v>0</v>
      </c>
      <c r="I200" s="14">
        <f>SUM(I201:I202)</f>
        <v>0</v>
      </c>
      <c r="J200" s="14">
        <f>SUM(J201:J202)</f>
        <v>0</v>
      </c>
    </row>
    <row r="201" spans="1:10" ht="15">
      <c r="A201" s="12"/>
      <c r="B201" s="17"/>
      <c r="C201" s="12"/>
      <c r="D201" s="12" t="s">
        <v>37</v>
      </c>
      <c r="E201" s="12"/>
      <c r="F201" s="12"/>
      <c r="G201" s="12"/>
      <c r="H201" s="15">
        <f>F201*G201</f>
        <v>0</v>
      </c>
      <c r="I201" s="15"/>
      <c r="J201" s="15">
        <f>H201+I201</f>
        <v>0</v>
      </c>
    </row>
    <row r="202" spans="1:10" ht="15">
      <c r="A202" s="12"/>
      <c r="B202" s="17"/>
      <c r="C202" s="12"/>
      <c r="D202" s="12" t="s">
        <v>39</v>
      </c>
      <c r="E202" s="12"/>
      <c r="F202" s="12"/>
      <c r="G202" s="12"/>
      <c r="H202" s="15">
        <f>F202*G202</f>
        <v>0</v>
      </c>
      <c r="I202" s="15"/>
      <c r="J202" s="15">
        <f>H202+I202</f>
        <v>0</v>
      </c>
    </row>
    <row r="203" spans="1:10" ht="15">
      <c r="A203" s="12"/>
      <c r="B203" s="17"/>
      <c r="C203" s="71" t="s">
        <v>40</v>
      </c>
      <c r="D203" s="71"/>
      <c r="E203" s="13"/>
      <c r="F203" s="13"/>
      <c r="G203" s="13"/>
      <c r="H203" s="14">
        <f>SUM(H204:H205)</f>
        <v>0</v>
      </c>
      <c r="I203" s="14">
        <f>SUM(I204:I205)</f>
        <v>0</v>
      </c>
      <c r="J203" s="14">
        <f>SUM(J204:J205)</f>
        <v>0</v>
      </c>
    </row>
    <row r="204" spans="1:10" ht="15">
      <c r="A204" s="12"/>
      <c r="B204" s="17"/>
      <c r="C204" s="12"/>
      <c r="D204" s="12" t="s">
        <v>37</v>
      </c>
      <c r="E204" s="12"/>
      <c r="F204" s="12"/>
      <c r="G204" s="12"/>
      <c r="H204" s="15">
        <f>F204*G204</f>
        <v>0</v>
      </c>
      <c r="I204" s="15"/>
      <c r="J204" s="15">
        <f>H204+I204</f>
        <v>0</v>
      </c>
    </row>
    <row r="205" spans="1:10" ht="15">
      <c r="A205" s="12"/>
      <c r="B205" s="17"/>
      <c r="C205" s="12"/>
      <c r="D205" s="12" t="s">
        <v>39</v>
      </c>
      <c r="E205" s="12"/>
      <c r="F205" s="12"/>
      <c r="G205" s="12"/>
      <c r="H205" s="15">
        <f>F205*G205</f>
        <v>0</v>
      </c>
      <c r="I205" s="15"/>
      <c r="J205" s="15">
        <f>H205+I205</f>
        <v>0</v>
      </c>
    </row>
    <row r="206" spans="1:10" ht="15">
      <c r="A206" s="12"/>
      <c r="B206" s="57" t="s">
        <v>33</v>
      </c>
      <c r="C206" s="58"/>
      <c r="D206" s="59"/>
      <c r="E206" s="10"/>
      <c r="F206" s="10"/>
      <c r="G206" s="10"/>
      <c r="H206" s="11">
        <f>H207+H210</f>
        <v>0</v>
      </c>
      <c r="I206" s="11">
        <f>I207+I210</f>
        <v>0</v>
      </c>
      <c r="J206" s="11">
        <f>J207+J210</f>
        <v>0</v>
      </c>
    </row>
    <row r="207" spans="1:10" ht="15">
      <c r="A207" s="12"/>
      <c r="B207" s="16"/>
      <c r="C207" s="71" t="s">
        <v>38</v>
      </c>
      <c r="D207" s="71"/>
      <c r="E207" s="13"/>
      <c r="F207" s="13"/>
      <c r="G207" s="13"/>
      <c r="H207" s="14">
        <f>SUM(H208:H209)</f>
        <v>0</v>
      </c>
      <c r="I207" s="14">
        <f>SUM(I208:I209)</f>
        <v>0</v>
      </c>
      <c r="J207" s="14">
        <f>SUM(J208:J209)</f>
        <v>0</v>
      </c>
    </row>
    <row r="208" spans="1:10" ht="15">
      <c r="A208" s="12"/>
      <c r="B208" s="16"/>
      <c r="C208" s="12"/>
      <c r="D208" s="12" t="s">
        <v>37</v>
      </c>
      <c r="E208" s="12"/>
      <c r="F208" s="12"/>
      <c r="G208" s="12"/>
      <c r="H208" s="15">
        <f>F208*G208</f>
        <v>0</v>
      </c>
      <c r="I208" s="15"/>
      <c r="J208" s="15">
        <f>H208+I208</f>
        <v>0</v>
      </c>
    </row>
    <row r="209" spans="1:10" ht="15">
      <c r="A209" s="12"/>
      <c r="B209" s="16"/>
      <c r="C209" s="12"/>
      <c r="D209" s="12" t="s">
        <v>39</v>
      </c>
      <c r="E209" s="12"/>
      <c r="F209" s="12"/>
      <c r="G209" s="12"/>
      <c r="H209" s="15">
        <f>F209*G209</f>
        <v>0</v>
      </c>
      <c r="I209" s="15"/>
      <c r="J209" s="15">
        <f>H209+I209</f>
        <v>0</v>
      </c>
    </row>
    <row r="210" spans="1:10" ht="15">
      <c r="A210" s="12"/>
      <c r="B210" s="16"/>
      <c r="C210" s="71" t="s">
        <v>40</v>
      </c>
      <c r="D210" s="71"/>
      <c r="E210" s="13"/>
      <c r="F210" s="13"/>
      <c r="G210" s="13"/>
      <c r="H210" s="14">
        <f>SUM(H211:H212)</f>
        <v>0</v>
      </c>
      <c r="I210" s="14">
        <f>SUM(I211:I212)</f>
        <v>0</v>
      </c>
      <c r="J210" s="14">
        <f>SUM(J211:J212)</f>
        <v>0</v>
      </c>
    </row>
    <row r="211" spans="1:10" ht="15">
      <c r="A211" s="12"/>
      <c r="B211" s="16"/>
      <c r="C211" s="12"/>
      <c r="D211" s="12" t="s">
        <v>37</v>
      </c>
      <c r="E211" s="12"/>
      <c r="F211" s="12"/>
      <c r="G211" s="12"/>
      <c r="H211" s="15">
        <f>F211*G211</f>
        <v>0</v>
      </c>
      <c r="I211" s="15"/>
      <c r="J211" s="15">
        <f>H211+I211</f>
        <v>0</v>
      </c>
    </row>
    <row r="212" spans="1:10" ht="15">
      <c r="A212" s="12"/>
      <c r="B212" s="16"/>
      <c r="C212" s="12"/>
      <c r="D212" s="12" t="s">
        <v>39</v>
      </c>
      <c r="E212" s="12"/>
      <c r="F212" s="12"/>
      <c r="G212" s="12"/>
      <c r="H212" s="15">
        <f>F212*G212</f>
        <v>0</v>
      </c>
      <c r="I212" s="15"/>
      <c r="J212" s="15">
        <f>H212+I212</f>
        <v>0</v>
      </c>
    </row>
    <row r="213" spans="1:10" ht="15">
      <c r="A213" s="24" t="s">
        <v>46</v>
      </c>
      <c r="B213" s="25"/>
      <c r="C213" s="26"/>
      <c r="D213" s="27"/>
      <c r="E213" s="28"/>
      <c r="F213" s="28"/>
      <c r="G213" s="28"/>
      <c r="H213" s="29">
        <f>H3+H25+H61+H125+H140+H148+H177</f>
        <v>0</v>
      </c>
      <c r="I213" s="29">
        <f>I3+I25+I61+I125+I140+I148+I177</f>
        <v>0</v>
      </c>
      <c r="J213" s="29">
        <f>J3+J25+J61+J125+J140+J148+J177</f>
        <v>0</v>
      </c>
    </row>
    <row r="214" spans="1:10" ht="15">
      <c r="A214" s="66" t="s">
        <v>43</v>
      </c>
      <c r="B214" s="67"/>
      <c r="C214" s="67"/>
      <c r="D214" s="68"/>
      <c r="E214" s="30"/>
      <c r="F214" s="30"/>
      <c r="G214" s="30"/>
      <c r="H214" s="29">
        <v>0</v>
      </c>
      <c r="I214" s="29">
        <v>0</v>
      </c>
      <c r="J214" s="29">
        <f>H214+I214</f>
        <v>0</v>
      </c>
    </row>
    <row r="215" spans="1:10" ht="15">
      <c r="A215" s="31" t="s">
        <v>45</v>
      </c>
      <c r="B215" s="32"/>
      <c r="C215" s="32"/>
      <c r="D215" s="33"/>
      <c r="E215" s="34"/>
      <c r="F215" s="34"/>
      <c r="G215" s="34"/>
      <c r="H215" s="35">
        <f>H213+H214</f>
        <v>0</v>
      </c>
      <c r="I215" s="35">
        <f>I213+I214</f>
        <v>0</v>
      </c>
      <c r="J215" s="35">
        <f>J213+J214</f>
        <v>0</v>
      </c>
    </row>
    <row r="216" spans="1:10" ht="15">
      <c r="A216" s="63" t="s">
        <v>34</v>
      </c>
      <c r="B216" s="64"/>
      <c r="C216" s="64"/>
      <c r="D216" s="65"/>
      <c r="E216" s="36"/>
      <c r="F216" s="36"/>
      <c r="G216" s="36"/>
      <c r="H216" s="37">
        <v>0</v>
      </c>
      <c r="I216" s="37">
        <v>0</v>
      </c>
      <c r="J216" s="37">
        <f>H216+I216</f>
        <v>0</v>
      </c>
    </row>
    <row r="217" spans="1:10" ht="15">
      <c r="A217" s="78" t="s">
        <v>58</v>
      </c>
      <c r="B217" s="79"/>
      <c r="C217" s="79"/>
      <c r="D217" s="80"/>
      <c r="E217" s="36"/>
      <c r="F217" s="36"/>
      <c r="G217" s="36"/>
      <c r="H217" s="37">
        <v>0</v>
      </c>
      <c r="I217" s="37">
        <v>0</v>
      </c>
      <c r="J217" s="37">
        <f>H217+I217</f>
        <v>0</v>
      </c>
    </row>
    <row r="218" spans="1:10" ht="15">
      <c r="A218" s="85" t="s">
        <v>44</v>
      </c>
      <c r="B218" s="86"/>
      <c r="C218" s="86"/>
      <c r="D218" s="87"/>
      <c r="E218" s="38"/>
      <c r="F218" s="38"/>
      <c r="G218" s="38"/>
      <c r="H218" s="39">
        <f>H215+H216+H217</f>
        <v>0</v>
      </c>
      <c r="I218" s="39">
        <f>I215+I216+I217</f>
        <v>0</v>
      </c>
      <c r="J218" s="39">
        <f>J215+J216+J217</f>
        <v>0</v>
      </c>
    </row>
    <row r="220" spans="7:9" ht="15">
      <c r="G220" s="76"/>
      <c r="H220" s="76"/>
      <c r="I220" s="76"/>
    </row>
    <row r="221" spans="1:12" ht="30" customHeight="1">
      <c r="A221" s="77" t="s">
        <v>69</v>
      </c>
      <c r="B221" s="77"/>
      <c r="C221" s="77"/>
      <c r="D221" s="77"/>
      <c r="E221" s="77"/>
      <c r="F221" s="77"/>
      <c r="G221" s="75" t="s">
        <v>67</v>
      </c>
      <c r="H221" s="75"/>
      <c r="I221" s="75"/>
      <c r="J221" s="40">
        <f>VLOOKUP(G221,'Minta 1'!K222:L223,2,FALSE)</f>
        <v>1</v>
      </c>
      <c r="K221" s="41" t="s">
        <v>66</v>
      </c>
      <c r="L221" s="41"/>
    </row>
    <row r="222" spans="7:12" ht="15">
      <c r="G222" s="42"/>
      <c r="K222" s="41" t="s">
        <v>67</v>
      </c>
      <c r="L222" s="41">
        <v>1</v>
      </c>
    </row>
    <row r="223" spans="1:12" ht="15">
      <c r="A223" s="43" t="str">
        <f>IF(J221=1,"Releváns táblázat.","Nem releváns a projekt jellegéből adódóan.")</f>
        <v>Releváns táblázat.</v>
      </c>
      <c r="K223" s="41" t="s">
        <v>68</v>
      </c>
      <c r="L223" s="41">
        <v>2</v>
      </c>
    </row>
    <row r="224" spans="1:7" ht="15" customHeight="1">
      <c r="A224" s="44" t="s">
        <v>47</v>
      </c>
      <c r="B224" s="45"/>
      <c r="C224" s="45"/>
      <c r="D224" s="45"/>
      <c r="E224" s="45"/>
      <c r="F224" s="46"/>
      <c r="G224" s="47"/>
    </row>
    <row r="225" spans="1:6" ht="15">
      <c r="A225" s="12"/>
      <c r="B225" s="72" t="s">
        <v>48</v>
      </c>
      <c r="C225" s="73"/>
      <c r="D225" s="74"/>
      <c r="E225" s="48" t="e">
        <f>$J$177/$J$213</f>
        <v>#DIV/0!</v>
      </c>
      <c r="F225" s="12" t="e">
        <f>IF(E225&lt;=2.5%,"ok","nem ok")</f>
        <v>#DIV/0!</v>
      </c>
    </row>
    <row r="226" spans="1:6" ht="15">
      <c r="A226" s="12"/>
      <c r="B226" s="72" t="s">
        <v>49</v>
      </c>
      <c r="C226" s="73"/>
      <c r="D226" s="73"/>
      <c r="E226" s="49" t="e">
        <f>J214/$J$213</f>
        <v>#DIV/0!</v>
      </c>
      <c r="F226" s="12" t="e">
        <f>IF($E$226&lt;=1%,"ok","nem ok")</f>
        <v>#DIV/0!</v>
      </c>
    </row>
    <row r="227" spans="1:6" ht="15">
      <c r="A227" s="12"/>
      <c r="B227" s="72" t="s">
        <v>55</v>
      </c>
      <c r="C227" s="73"/>
      <c r="D227" s="74"/>
      <c r="E227" s="50" t="e">
        <f>$J$97/$J$213</f>
        <v>#DIV/0!</v>
      </c>
      <c r="F227" s="12" t="e">
        <f>IF(E227&lt;=0.5%,"ok","nem ok")</f>
        <v>#DIV/0!</v>
      </c>
    </row>
    <row r="228" spans="1:6" ht="15">
      <c r="A228" s="12"/>
      <c r="B228" s="72" t="s">
        <v>50</v>
      </c>
      <c r="C228" s="73"/>
      <c r="D228" s="73"/>
      <c r="E228" s="50" t="e">
        <f>$J$11/$J$213</f>
        <v>#DIV/0!</v>
      </c>
      <c r="F228" s="12" t="e">
        <f>IF(E228&lt;=1%,"ok","nem ok")</f>
        <v>#DIV/0!</v>
      </c>
    </row>
    <row r="229" spans="1:7" ht="15">
      <c r="A229" s="12"/>
      <c r="B229" s="72" t="s">
        <v>51</v>
      </c>
      <c r="C229" s="73"/>
      <c r="D229" s="73"/>
      <c r="E229" s="50" t="e">
        <f>($J$4+$J$18)/$J$213</f>
        <v>#DIV/0!</v>
      </c>
      <c r="F229" s="12" t="e">
        <f>IF(E229&lt;=5%,"ok","nem ok")</f>
        <v>#DIV/0!</v>
      </c>
      <c r="G229" s="51"/>
    </row>
    <row r="230" spans="1:7" ht="15">
      <c r="A230" s="12"/>
      <c r="B230" s="72" t="s">
        <v>52</v>
      </c>
      <c r="C230" s="73"/>
      <c r="D230" s="73"/>
      <c r="E230" s="50" t="e">
        <f>$J$26/$J$213</f>
        <v>#DIV/0!</v>
      </c>
      <c r="F230" s="12" t="e">
        <f>IF(E230&lt;=10%,"ok","nem ok")</f>
        <v>#DIV/0!</v>
      </c>
      <c r="G230" s="51"/>
    </row>
    <row r="231" spans="1:7" ht="15">
      <c r="A231" s="12"/>
      <c r="B231" s="72" t="s">
        <v>53</v>
      </c>
      <c r="C231" s="73"/>
      <c r="D231" s="74"/>
      <c r="E231" s="50" t="e">
        <f>$J$33/$J$213</f>
        <v>#DIV/0!</v>
      </c>
      <c r="F231" s="12" t="e">
        <f>IF(E231&lt;=2%,"ok","nem ok")</f>
        <v>#DIV/0!</v>
      </c>
      <c r="G231" s="51"/>
    </row>
    <row r="232" spans="1:7" ht="15">
      <c r="A232" s="12"/>
      <c r="B232" s="72" t="s">
        <v>54</v>
      </c>
      <c r="C232" s="73"/>
      <c r="D232" s="74"/>
      <c r="E232" s="50" t="e">
        <f>$J$62/$J$213</f>
        <v>#DIV/0!</v>
      </c>
      <c r="F232" s="12" t="e">
        <f>IF(E232&lt;=1%,"ok","nem ok")</f>
        <v>#DIV/0!</v>
      </c>
      <c r="G232" s="51"/>
    </row>
    <row r="233" spans="1:7" ht="15">
      <c r="A233" s="12"/>
      <c r="B233" s="72" t="s">
        <v>56</v>
      </c>
      <c r="C233" s="73"/>
      <c r="D233" s="74"/>
      <c r="E233" s="50" t="e">
        <f>$J$104/$J$213</f>
        <v>#DIV/0!</v>
      </c>
      <c r="F233" s="12" t="e">
        <f>IF(E233&lt;=0.5%,"ok","nem ok")</f>
        <v>#DIV/0!</v>
      </c>
      <c r="G233" s="51"/>
    </row>
    <row r="235" spans="1:4" ht="15">
      <c r="A235" s="43" t="str">
        <f>IF(J221=2,"Releváns táblázat.","Nem releváns a projekt jellegéből adódóan.")</f>
        <v>Nem releváns a projekt jellegéből adódóan.</v>
      </c>
      <c r="B235" s="43"/>
      <c r="C235" s="43"/>
      <c r="D235" s="43"/>
    </row>
    <row r="236" spans="1:7" ht="15">
      <c r="A236" s="83" t="s">
        <v>57</v>
      </c>
      <c r="B236" s="83"/>
      <c r="C236" s="83"/>
      <c r="D236" s="83"/>
      <c r="E236" s="83"/>
      <c r="F236" s="83"/>
      <c r="G236" s="47"/>
    </row>
    <row r="237" spans="1:6" ht="15">
      <c r="A237" s="52"/>
      <c r="B237" s="84" t="s">
        <v>48</v>
      </c>
      <c r="C237" s="84"/>
      <c r="D237" s="84"/>
      <c r="E237" s="48" t="e">
        <f>$J$177/$J$213</f>
        <v>#DIV/0!</v>
      </c>
      <c r="F237" s="52" t="e">
        <f>IF(E237&lt;=8%,"ok","nem ok")</f>
        <v>#DIV/0!</v>
      </c>
    </row>
    <row r="238" spans="1:6" ht="15">
      <c r="A238" s="12"/>
      <c r="B238" s="82" t="s">
        <v>49</v>
      </c>
      <c r="C238" s="82"/>
      <c r="D238" s="82"/>
      <c r="E238" s="53" t="e">
        <f>J214/J213</f>
        <v>#DIV/0!</v>
      </c>
      <c r="F238" s="12" t="e">
        <f>IF(E238&lt;=7%,"ok","nem ok")</f>
        <v>#DIV/0!</v>
      </c>
    </row>
    <row r="239" spans="1:6" ht="15">
      <c r="A239" s="12"/>
      <c r="B239" s="82" t="s">
        <v>55</v>
      </c>
      <c r="C239" s="82"/>
      <c r="D239" s="82"/>
      <c r="E239" s="50" t="e">
        <f>$J$97/$J$213</f>
        <v>#DIV/0!</v>
      </c>
      <c r="F239" s="12" t="e">
        <f>IF(E239&lt;=0.5%,"ok","nem ok")</f>
        <v>#DIV/0!</v>
      </c>
    </row>
    <row r="240" spans="1:6" ht="15">
      <c r="A240" s="12"/>
      <c r="B240" s="82" t="s">
        <v>50</v>
      </c>
      <c r="C240" s="82"/>
      <c r="D240" s="82"/>
      <c r="E240" s="50" t="e">
        <f>$J$11/$J$213</f>
        <v>#DIV/0!</v>
      </c>
      <c r="F240" s="12" t="e">
        <f>IF(E240&lt;=1%,"ok","nem ok")</f>
        <v>#DIV/0!</v>
      </c>
    </row>
    <row r="241" spans="1:6" ht="15">
      <c r="A241" s="12"/>
      <c r="B241" s="82" t="s">
        <v>51</v>
      </c>
      <c r="C241" s="82"/>
      <c r="D241" s="82"/>
      <c r="E241" s="50" t="e">
        <f>($J$4+$J$18)/$J$213</f>
        <v>#DIV/0!</v>
      </c>
      <c r="F241" s="12" t="e">
        <f>IF(E241&lt;=5%,"ok","nem ok")</f>
        <v>#DIV/0!</v>
      </c>
    </row>
    <row r="242" spans="1:6" ht="15">
      <c r="A242" s="12"/>
      <c r="B242" s="82" t="s">
        <v>52</v>
      </c>
      <c r="C242" s="82"/>
      <c r="D242" s="82"/>
      <c r="E242" s="50" t="e">
        <f>$J$26/$J$213</f>
        <v>#DIV/0!</v>
      </c>
      <c r="F242" s="12" t="e">
        <f>IF(E242&lt;=10%,"ok","nem ok")</f>
        <v>#DIV/0!</v>
      </c>
    </row>
    <row r="243" spans="1:6" ht="15">
      <c r="A243" s="12"/>
      <c r="B243" s="82" t="s">
        <v>53</v>
      </c>
      <c r="C243" s="82"/>
      <c r="D243" s="82"/>
      <c r="E243" s="50" t="e">
        <f>$J$33/$J$213</f>
        <v>#DIV/0!</v>
      </c>
      <c r="F243" s="12" t="e">
        <f>IF(E243&lt;=2%,"ok","nem ok")</f>
        <v>#DIV/0!</v>
      </c>
    </row>
    <row r="244" spans="1:6" ht="15">
      <c r="A244" s="12"/>
      <c r="B244" s="82" t="s">
        <v>54</v>
      </c>
      <c r="C244" s="82"/>
      <c r="D244" s="82"/>
      <c r="E244" s="50" t="e">
        <f>$J$62/$J$213</f>
        <v>#DIV/0!</v>
      </c>
      <c r="F244" s="12" t="e">
        <f>IF(E244&lt;=1%,"ok","nem ok")</f>
        <v>#DIV/0!</v>
      </c>
    </row>
    <row r="245" spans="1:6" ht="15">
      <c r="A245" s="12"/>
      <c r="B245" s="82" t="s">
        <v>56</v>
      </c>
      <c r="C245" s="82"/>
      <c r="D245" s="82"/>
      <c r="E245" s="50" t="e">
        <f>$J$104/$J$213</f>
        <v>#DIV/0!</v>
      </c>
      <c r="F245" s="12" t="e">
        <f>IF(E245&lt;=0.5%,"ok","nem ok")</f>
        <v>#DIV/0!</v>
      </c>
    </row>
  </sheetData>
  <sheetProtection/>
  <mergeCells count="121">
    <mergeCell ref="G221:I221"/>
    <mergeCell ref="G220:I220"/>
    <mergeCell ref="A221:F221"/>
    <mergeCell ref="A217:D217"/>
    <mergeCell ref="C127:D127"/>
    <mergeCell ref="B244:D244"/>
    <mergeCell ref="B245:D245"/>
    <mergeCell ref="A236:F236"/>
    <mergeCell ref="B239:D239"/>
    <mergeCell ref="B240:D240"/>
    <mergeCell ref="B241:D241"/>
    <mergeCell ref="B242:D242"/>
    <mergeCell ref="B243:D243"/>
    <mergeCell ref="B237:D237"/>
    <mergeCell ref="B238:D238"/>
    <mergeCell ref="A218:D218"/>
    <mergeCell ref="B225:D225"/>
    <mergeCell ref="B226:D226"/>
    <mergeCell ref="B227:D227"/>
    <mergeCell ref="B228:D228"/>
    <mergeCell ref="B229:D229"/>
    <mergeCell ref="B230:D230"/>
    <mergeCell ref="B231:D231"/>
    <mergeCell ref="B232:D232"/>
    <mergeCell ref="B233:D233"/>
    <mergeCell ref="C210:D210"/>
    <mergeCell ref="C193:D193"/>
    <mergeCell ref="C196:D196"/>
    <mergeCell ref="C200:D200"/>
    <mergeCell ref="C203:D203"/>
    <mergeCell ref="C207:D207"/>
    <mergeCell ref="C179:D179"/>
    <mergeCell ref="C182:D182"/>
    <mergeCell ref="C186:D186"/>
    <mergeCell ref="C189:D189"/>
    <mergeCell ref="C167:D167"/>
    <mergeCell ref="C171:D171"/>
    <mergeCell ref="C174:D174"/>
    <mergeCell ref="C150:D150"/>
    <mergeCell ref="C153:D153"/>
    <mergeCell ref="C157:D157"/>
    <mergeCell ref="C160:D160"/>
    <mergeCell ref="C164:D164"/>
    <mergeCell ref="C142:D142"/>
    <mergeCell ref="C145:D145"/>
    <mergeCell ref="B133:D133"/>
    <mergeCell ref="C105:D105"/>
    <mergeCell ref="C108:D108"/>
    <mergeCell ref="C112:D112"/>
    <mergeCell ref="C115:D115"/>
    <mergeCell ref="C119:D119"/>
    <mergeCell ref="C70:D70"/>
    <mergeCell ref="C73:D73"/>
    <mergeCell ref="C77:D77"/>
    <mergeCell ref="C80:D80"/>
    <mergeCell ref="C84:D84"/>
    <mergeCell ref="B126:D126"/>
    <mergeCell ref="B104:D104"/>
    <mergeCell ref="C87:D87"/>
    <mergeCell ref="C91:D91"/>
    <mergeCell ref="C94:D94"/>
    <mergeCell ref="C98:D98"/>
    <mergeCell ref="C101:D101"/>
    <mergeCell ref="B111:D111"/>
    <mergeCell ref="B118:D118"/>
    <mergeCell ref="B97:D97"/>
    <mergeCell ref="B54:D54"/>
    <mergeCell ref="A61:D61"/>
    <mergeCell ref="C122:D122"/>
    <mergeCell ref="C5:D5"/>
    <mergeCell ref="C8:D8"/>
    <mergeCell ref="C12:D12"/>
    <mergeCell ref="C15:D15"/>
    <mergeCell ref="C19:D19"/>
    <mergeCell ref="C22:D22"/>
    <mergeCell ref="B76:D76"/>
    <mergeCell ref="B83:D83"/>
    <mergeCell ref="B90:D90"/>
    <mergeCell ref="B62:D62"/>
    <mergeCell ref="B69:D69"/>
    <mergeCell ref="C63:D63"/>
    <mergeCell ref="C66:D66"/>
    <mergeCell ref="A25:D25"/>
    <mergeCell ref="B26:D26"/>
    <mergeCell ref="B33:D33"/>
    <mergeCell ref="B40:D40"/>
    <mergeCell ref="B47:D47"/>
    <mergeCell ref="C30:D30"/>
    <mergeCell ref="C34:D34"/>
    <mergeCell ref="C37:D37"/>
    <mergeCell ref="C41:D41"/>
    <mergeCell ref="C44:D44"/>
    <mergeCell ref="C27:D27"/>
    <mergeCell ref="C48:D48"/>
    <mergeCell ref="C51:D51"/>
    <mergeCell ref="C55:D55"/>
    <mergeCell ref="C58:D58"/>
    <mergeCell ref="A3:D3"/>
    <mergeCell ref="B4:D4"/>
    <mergeCell ref="B11:D11"/>
    <mergeCell ref="B18:D18"/>
    <mergeCell ref="A2:D2"/>
    <mergeCell ref="A216:D216"/>
    <mergeCell ref="A214:D214"/>
    <mergeCell ref="B206:D206"/>
    <mergeCell ref="B199:D199"/>
    <mergeCell ref="B192:D192"/>
    <mergeCell ref="B185:D185"/>
    <mergeCell ref="B178:D178"/>
    <mergeCell ref="A177:D177"/>
    <mergeCell ref="B170:D170"/>
    <mergeCell ref="B163:D163"/>
    <mergeCell ref="B156:D156"/>
    <mergeCell ref="C130:D130"/>
    <mergeCell ref="A125:D125"/>
    <mergeCell ref="C134:D134"/>
    <mergeCell ref="C137:D137"/>
    <mergeCell ref="B149:D149"/>
    <mergeCell ref="A148:D148"/>
    <mergeCell ref="B141:D141"/>
    <mergeCell ref="A140:D140"/>
  </mergeCells>
  <dataValidations count="1">
    <dataValidation type="list" showInputMessage="1" showErrorMessage="1" sqref="G221:I221">
      <formula1>$K$222:$K$223</formula1>
    </dataValidation>
  </dataValidations>
  <printOptions/>
  <pageMargins left="0.25" right="0.25" top="0.75" bottom="0.75" header="0.3" footer="0.3"/>
  <pageSetup horizontalDpi="600" verticalDpi="600" orientation="landscape" paperSize="9" r:id="rId1"/>
  <headerFooter>
    <oddHeader>&amp;C&amp;"Times New Roman,Félkövér"KÖLTSÉGTERVEZÉSI SEGÉDTÁBLA&amp;R&amp;"Times New Roman,Félkövér"&amp;P/&amp;N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22.28125" style="0" customWidth="1"/>
    <col min="3" max="3" width="50.00390625" style="0" customWidth="1"/>
    <col min="4" max="4" width="12.421875" style="0" customWidth="1"/>
  </cols>
  <sheetData>
    <row r="2" spans="1:6" ht="15">
      <c r="A2" s="1"/>
      <c r="B2" s="1"/>
      <c r="C2" s="1"/>
      <c r="D2" s="1"/>
      <c r="E2" s="1"/>
      <c r="F2" s="1"/>
    </row>
    <row r="3" spans="1:6" ht="15.75" customHeight="1">
      <c r="A3" s="2"/>
      <c r="B3" s="1"/>
      <c r="C3" s="1"/>
      <c r="D3" s="1"/>
      <c r="E3" s="1"/>
      <c r="F3" s="1"/>
    </row>
    <row r="4" spans="1:6" ht="15">
      <c r="A4" s="88"/>
      <c r="B4" s="88"/>
      <c r="C4" s="88"/>
      <c r="D4" s="3"/>
      <c r="E4" s="1"/>
      <c r="F4" s="1"/>
    </row>
    <row r="5" spans="1:6" ht="15">
      <c r="A5" s="88"/>
      <c r="B5" s="88"/>
      <c r="C5" s="88"/>
      <c r="D5" s="3"/>
      <c r="E5" s="1"/>
      <c r="F5" s="1"/>
    </row>
    <row r="6" spans="1:6" ht="15">
      <c r="A6" s="88"/>
      <c r="B6" s="88"/>
      <c r="C6" s="88"/>
      <c r="D6" s="3"/>
      <c r="E6" s="1"/>
      <c r="F6" s="1"/>
    </row>
    <row r="7" spans="1:6" ht="15">
      <c r="A7" s="88"/>
      <c r="B7" s="88"/>
      <c r="C7" s="88"/>
      <c r="D7" s="3"/>
      <c r="E7" s="1"/>
      <c r="F7" s="1"/>
    </row>
    <row r="8" spans="1:6" ht="15">
      <c r="A8" s="88"/>
      <c r="B8" s="88"/>
      <c r="C8" s="88"/>
      <c r="D8" s="3"/>
      <c r="E8" s="1"/>
      <c r="F8" s="1"/>
    </row>
    <row r="9" spans="1:6" ht="15">
      <c r="A9" s="88"/>
      <c r="B9" s="88"/>
      <c r="C9" s="88"/>
      <c r="D9" s="3"/>
      <c r="E9" s="1"/>
      <c r="F9" s="1"/>
    </row>
    <row r="10" spans="1:6" ht="15">
      <c r="A10" s="88"/>
      <c r="B10" s="88"/>
      <c r="C10" s="88"/>
      <c r="D10" s="3"/>
      <c r="E10" s="1"/>
      <c r="F10" s="1"/>
    </row>
    <row r="11" spans="1:6" ht="15">
      <c r="A11" s="88"/>
      <c r="B11" s="88"/>
      <c r="C11" s="88"/>
      <c r="D11" s="3"/>
      <c r="E11" s="1"/>
      <c r="F11" s="1"/>
    </row>
    <row r="12" spans="1:6" ht="15">
      <c r="A12" s="88"/>
      <c r="B12" s="88"/>
      <c r="C12" s="88"/>
      <c r="D12" s="3"/>
      <c r="E12" s="1"/>
      <c r="F12" s="1"/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</sheetData>
  <sheetProtection/>
  <mergeCells count="9">
    <mergeCell ref="A10:C10"/>
    <mergeCell ref="A11:C11"/>
    <mergeCell ref="A12:C12"/>
    <mergeCell ref="A4:C4"/>
    <mergeCell ref="A5:C5"/>
    <mergeCell ref="A6:C6"/>
    <mergeCell ref="A7:C7"/>
    <mergeCell ref="A8:C8"/>
    <mergeCell ref="A9:C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Csutiné Balog Renáta</dc:creator>
  <cp:keywords/>
  <dc:description/>
  <cp:lastModifiedBy>Horváth Péter</cp:lastModifiedBy>
  <cp:lastPrinted>2015-11-19T15:15:33Z</cp:lastPrinted>
  <dcterms:created xsi:type="dcterms:W3CDTF">2015-11-17T08:45:04Z</dcterms:created>
  <dcterms:modified xsi:type="dcterms:W3CDTF">2015-12-01T10:41:32Z</dcterms:modified>
  <cp:category/>
  <cp:version/>
  <cp:contentType/>
  <cp:contentStatus/>
</cp:coreProperties>
</file>